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6935" windowHeight="8640"/>
  </bookViews>
  <sheets>
    <sheet name="ORDER FORM" sheetId="2" r:id="rId1"/>
  </sheets>
  <definedNames>
    <definedName name="_xlnm.Print_Titles" localSheetId="0">'ORDER FORM'!$9:$10</definedName>
  </definedNames>
  <calcPr calcId="125725"/>
</workbook>
</file>

<file path=xl/calcChain.xml><?xml version="1.0" encoding="utf-8"?>
<calcChain xmlns="http://schemas.openxmlformats.org/spreadsheetml/2006/main">
  <c r="I227" i="2"/>
  <c r="K225"/>
  <c r="K224"/>
  <c r="K223"/>
  <c r="K222"/>
  <c r="K221"/>
  <c r="K219"/>
  <c r="K218"/>
  <c r="K217"/>
  <c r="K216"/>
  <c r="K215"/>
  <c r="K214"/>
  <c r="K213"/>
  <c r="K212"/>
  <c r="K211"/>
  <c r="K210"/>
  <c r="K209"/>
  <c r="K208"/>
  <c r="K206"/>
  <c r="K205"/>
  <c r="K204"/>
  <c r="K203"/>
  <c r="K202"/>
  <c r="K201"/>
  <c r="K199"/>
  <c r="K198"/>
  <c r="K197"/>
  <c r="K196"/>
  <c r="K195"/>
  <c r="K194"/>
  <c r="K193"/>
  <c r="K192"/>
  <c r="K191"/>
  <c r="K190"/>
  <c r="K188"/>
  <c r="K187"/>
  <c r="K186"/>
  <c r="K185"/>
  <c r="K184"/>
  <c r="K183"/>
  <c r="K182"/>
  <c r="K181"/>
  <c r="K180"/>
  <c r="K179"/>
  <c r="K178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6"/>
  <c r="K135"/>
  <c r="K134"/>
  <c r="K133"/>
  <c r="K132"/>
  <c r="K131"/>
  <c r="K130"/>
  <c r="K129"/>
  <c r="K128"/>
  <c r="K127"/>
  <c r="K126"/>
  <c r="K125"/>
  <c r="K124"/>
  <c r="K123"/>
  <c r="K122"/>
  <c r="K120"/>
  <c r="K119"/>
  <c r="K118"/>
  <c r="K117"/>
  <c r="K116"/>
  <c r="K115"/>
  <c r="K114"/>
  <c r="K113"/>
  <c r="K112"/>
  <c r="K111"/>
  <c r="K110"/>
  <c r="K109"/>
  <c r="K107"/>
  <c r="K106"/>
  <c r="K105"/>
  <c r="K104"/>
  <c r="K103"/>
  <c r="K102"/>
  <c r="K101"/>
  <c r="K100"/>
  <c r="K99"/>
  <c r="K98"/>
  <c r="K97"/>
  <c r="K96"/>
  <c r="K95"/>
  <c r="K94"/>
  <c r="K93"/>
  <c r="K92"/>
  <c r="K91"/>
  <c r="K89"/>
  <c r="K88"/>
  <c r="K87"/>
  <c r="K86"/>
  <c r="K85"/>
  <c r="K84"/>
  <c r="K83"/>
  <c r="K82"/>
  <c r="K80"/>
  <c r="K79"/>
  <c r="K78"/>
  <c r="K77"/>
  <c r="K76"/>
  <c r="K74"/>
  <c r="K73"/>
  <c r="K71"/>
  <c r="K70"/>
  <c r="K69"/>
  <c r="K68"/>
  <c r="K67"/>
  <c r="K65"/>
  <c r="K64"/>
  <c r="K63"/>
  <c r="K62"/>
  <c r="K61"/>
  <c r="K60"/>
  <c r="K59"/>
  <c r="K58"/>
  <c r="K57"/>
  <c r="K55"/>
  <c r="K54"/>
  <c r="K53"/>
  <c r="K52"/>
  <c r="K51"/>
  <c r="K50"/>
  <c r="K49"/>
  <c r="K47"/>
  <c r="K46"/>
  <c r="K45"/>
  <c r="K44"/>
  <c r="K43"/>
  <c r="K42"/>
  <c r="K41"/>
  <c r="K40"/>
  <c r="K39"/>
  <c r="K38"/>
  <c r="K37"/>
  <c r="K36"/>
  <c r="K35"/>
  <c r="K33"/>
  <c r="K32"/>
  <c r="K31"/>
  <c r="K30"/>
  <c r="K29"/>
  <c r="K28"/>
  <c r="K27"/>
  <c r="K26"/>
  <c r="K25"/>
  <c r="K23"/>
  <c r="K22"/>
  <c r="K21"/>
  <c r="K20"/>
  <c r="K19"/>
  <c r="K18"/>
  <c r="K16"/>
  <c r="K15"/>
  <c r="K14"/>
  <c r="K13"/>
  <c r="K12"/>
  <c r="K227" l="1"/>
  <c r="K9" s="1"/>
</calcChain>
</file>

<file path=xl/sharedStrings.xml><?xml version="1.0" encoding="utf-8"?>
<sst xmlns="http://schemas.openxmlformats.org/spreadsheetml/2006/main" count="441" uniqueCount="414">
  <si>
    <t xml:space="preserve">Easy Ordering VBS </t>
  </si>
  <si>
    <t>Store Use Only</t>
  </si>
  <si>
    <t>1267796 VBS Sample Product Pack Program 
SKU $999.99 - discount to $0.00</t>
  </si>
  <si>
    <t>1267797 VBS Special Consignment 
SKU $999.99 - discount to $0.00</t>
  </si>
  <si>
    <t>QUANTITY</t>
  </si>
  <si>
    <t>1267796</t>
  </si>
  <si>
    <t>VBS Sample Product Pack Program SKU - discount to $0.00</t>
  </si>
  <si>
    <t xml:space="preserve">Enter 
Event 
Date </t>
  </si>
  <si>
    <t>RUSH ORDER DATE</t>
  </si>
  <si>
    <t>Date Processed Church Order</t>
  </si>
  <si>
    <t>1267797</t>
  </si>
  <si>
    <t>VBS Special Consignment SKU - discount to $0.00</t>
  </si>
  <si>
    <t>Enter 
Church 
Name</t>
  </si>
  <si>
    <t>Enter Account Number</t>
  </si>
  <si>
    <t>Orders 
Sent to 
LifeWay</t>
  </si>
  <si>
    <t>Sum Total</t>
  </si>
  <si>
    <t>SKU</t>
  </si>
  <si>
    <t>DESCRIPTION</t>
  </si>
  <si>
    <t>PRICE</t>
  </si>
  <si>
    <t>TOTAL</t>
  </si>
  <si>
    <t>Planning Resources</t>
  </si>
  <si>
    <t>005804865</t>
  </si>
  <si>
    <t>VBS 2019 Jump Start Kit: Grades 1-6</t>
  </si>
  <si>
    <t>005804874</t>
  </si>
  <si>
    <t>VBS 2019 Preschool Starter Kit: Babies-Kindergarten</t>
  </si>
  <si>
    <t>005804845</t>
  </si>
  <si>
    <t>VBS 2019 Kids Starter Kit: Grades 1-6</t>
  </si>
  <si>
    <t>005804863</t>
  </si>
  <si>
    <t>VBS 2019 Administrative Guide</t>
  </si>
  <si>
    <t>005804864</t>
  </si>
  <si>
    <t>VBS 2019 Decorating Made Easy</t>
  </si>
  <si>
    <t>Worship Rally Resources</t>
  </si>
  <si>
    <t>005807903</t>
  </si>
  <si>
    <t>VBS 2019 Worship Rally Pack</t>
  </si>
  <si>
    <t>005804879</t>
  </si>
  <si>
    <t>VBS 2019 Worship Rally Guide</t>
  </si>
  <si>
    <t>005805684</t>
  </si>
  <si>
    <t>VBS 2019 Worship Rally DVD Set</t>
  </si>
  <si>
    <t>005807898</t>
  </si>
  <si>
    <t>VBS 2019 Worship Rally CD Set</t>
  </si>
  <si>
    <t>005807897</t>
  </si>
  <si>
    <t>VBS 2019 Worship Rally Booklet (pkg. of 25)</t>
  </si>
  <si>
    <t>005807902</t>
  </si>
  <si>
    <t>VBS 2019 Worship Rally Overhead Cels</t>
  </si>
  <si>
    <t>Bible Study Resources: Preschool</t>
  </si>
  <si>
    <t>005804872</t>
  </si>
  <si>
    <t>VBS 2019 Keepsake Book</t>
  </si>
  <si>
    <t>005804866</t>
  </si>
  <si>
    <t>VBS 2019 Babies-2s Leader Guide</t>
  </si>
  <si>
    <t>005804869</t>
  </si>
  <si>
    <t>VBS 2019 Babies-2s Leader Pack</t>
  </si>
  <si>
    <t>005804868</t>
  </si>
  <si>
    <t>VBS 2019 3s-Pre-K Leader Guide</t>
  </si>
  <si>
    <t>005804871</t>
  </si>
  <si>
    <t>VBS 2019 3s-Pre-K Leader Pack</t>
  </si>
  <si>
    <t>005804867</t>
  </si>
  <si>
    <t>VBS 2019 Kindergarten Leader Guide</t>
  </si>
  <si>
    <t>005804870</t>
  </si>
  <si>
    <t>VBS 2019 Kindergarten Leader Pack</t>
  </si>
  <si>
    <t>005805595</t>
  </si>
  <si>
    <t xml:space="preserve">VBS 2019 Field Guide: 3s-K </t>
  </si>
  <si>
    <t>Bible Study Resources</t>
  </si>
  <si>
    <t>005804829</t>
  </si>
  <si>
    <t>VBS 2019 Grades 1-2 Bible Study Leader Guide</t>
  </si>
  <si>
    <t>005804846</t>
  </si>
  <si>
    <t>VBS 2019 Grades 1-2 Bible Study Leader Pack</t>
  </si>
  <si>
    <t>005804830</t>
  </si>
  <si>
    <t>VBS 2019 Grades 3-4 Bible Study Leader Guide</t>
  </si>
  <si>
    <t>005804847</t>
  </si>
  <si>
    <t>VBS 2019 Grades 3-4 Bible Study Leader Pack</t>
  </si>
  <si>
    <t>005804831</t>
  </si>
  <si>
    <t>VBS 2019 VBX Preteen Bible Study Leader Guide</t>
  </si>
  <si>
    <t>005804848</t>
  </si>
  <si>
    <t>VBS 2019 VBX Preteen Bible Study Leader Pack</t>
  </si>
  <si>
    <t>005805594</t>
  </si>
  <si>
    <t>VBS 2019 Field Guide: Grades 1-6</t>
  </si>
  <si>
    <t>005804828</t>
  </si>
  <si>
    <t>VBS 2019 Special Friends Leader Guide</t>
  </si>
  <si>
    <t>005804878</t>
  </si>
  <si>
    <t>VBS 2019 Student Starter Kit</t>
  </si>
  <si>
    <t>005804877</t>
  </si>
  <si>
    <t>VBS 2019 Student Learner Guide</t>
  </si>
  <si>
    <t>005804827</t>
  </si>
  <si>
    <t>VBS 2019 Adult Starter Kit</t>
  </si>
  <si>
    <t>005804825</t>
  </si>
  <si>
    <t>VBS 2019 Adult Learner Guide</t>
  </si>
  <si>
    <t>Rotation Resources: Preschool</t>
  </si>
  <si>
    <t>005804873</t>
  </si>
  <si>
    <t>VBS 2019 3s - Kindergarten Rotation Pack</t>
  </si>
  <si>
    <t>005804843</t>
  </si>
  <si>
    <t>VBS 2019 Snack Rotation Recipe Cards</t>
  </si>
  <si>
    <t>005810995</t>
  </si>
  <si>
    <t>VBS 2019 On the Road Magnet Craft Pack (pkg. of 10)</t>
  </si>
  <si>
    <t>005810990</t>
  </si>
  <si>
    <t>VBS 2019 Trumpeting Elephant Craft Pack (pkg. of 10)</t>
  </si>
  <si>
    <t>005810993</t>
  </si>
  <si>
    <t>VBS 2019 Balancing Butterfly Craft Pack (pkg. of 10)</t>
  </si>
  <si>
    <t>005809739</t>
  </si>
  <si>
    <t>VBS 2019 Music for Preschoolers CD (pkg. of 5)</t>
  </si>
  <si>
    <t>005809986</t>
  </si>
  <si>
    <t>VBS 2019 Music for Preschoolers CD (pkg. of 50)</t>
  </si>
  <si>
    <t>Rotation Resources: Crafts</t>
  </si>
  <si>
    <t>005804832</t>
  </si>
  <si>
    <t>VBS 2019 Crafts Rotation Leader Guide</t>
  </si>
  <si>
    <t>005810985</t>
  </si>
  <si>
    <t>VBS 2019 Toucan Clip Craft Pack (pkg. of 10)</t>
  </si>
  <si>
    <t>005810983</t>
  </si>
  <si>
    <t>VBS 2019 Whoo's Calling Earbud Holder Craft Pack (pkg. of 10)</t>
  </si>
  <si>
    <t xml:space="preserve">VBS 2019 Balancing Butterfly Craft Pack (pkg. of 10) </t>
  </si>
  <si>
    <t>005810981</t>
  </si>
  <si>
    <t>VBS 2019 Hippo Bible Marker Craft Pack (pkg. of 10)</t>
  </si>
  <si>
    <t>005809142</t>
  </si>
  <si>
    <t>VBS 2019 Sticky Foam Shapes (pkg. of 150)</t>
  </si>
  <si>
    <t>005809987</t>
  </si>
  <si>
    <t>VBS 2019 Theme Stickers (pkg. of 10 sheets)</t>
  </si>
  <si>
    <t>Rotation Resources: Music &amp; Missions</t>
  </si>
  <si>
    <t>005804835</t>
  </si>
  <si>
    <t>VBS 2019 Music Rotation Leader Guide with DVD</t>
  </si>
  <si>
    <t>005804844</t>
  </si>
  <si>
    <t>VBS 2019 Music Rotation and Musical CD</t>
  </si>
  <si>
    <t>005809740</t>
  </si>
  <si>
    <t>VBS 2019 Music for Kids CD (pkg. of 5)</t>
  </si>
  <si>
    <t>005809985</t>
  </si>
  <si>
    <t>VBS 2019 Music for Kids CD (pkg. of 50)</t>
  </si>
  <si>
    <t>005804833</t>
  </si>
  <si>
    <t>VBS 2019 Missions Rotation Leader Guide with DVD</t>
  </si>
  <si>
    <t>VBS Musical</t>
  </si>
  <si>
    <t>005804834</t>
  </si>
  <si>
    <t>VBS 2019 Music Book</t>
  </si>
  <si>
    <t>Rotation Resources: Recreation &amp; Snacks</t>
  </si>
  <si>
    <t>005804836</t>
  </si>
  <si>
    <t>VBS 2019 Recreation Rotation Leader Cards</t>
  </si>
  <si>
    <t>005809140</t>
  </si>
  <si>
    <t>VBS 2019 Napkins (pkg. of 50)</t>
  </si>
  <si>
    <t>005809129</t>
  </si>
  <si>
    <t>VBS 2019 Cups (pkg. of 5)</t>
  </si>
  <si>
    <t>005809167</t>
  </si>
  <si>
    <t>VBS 2019 Tablecloths (pkg. of 2)</t>
  </si>
  <si>
    <t>Promotional Resources</t>
  </si>
  <si>
    <t>005811488</t>
  </si>
  <si>
    <t>VBS 2019 Window Signs (pkg. of 5)</t>
  </si>
  <si>
    <t>005811483</t>
  </si>
  <si>
    <t>VBS 2019 Door Hangers (pkg. of 50)</t>
  </si>
  <si>
    <t>005808961</t>
  </si>
  <si>
    <t>VBS 2019 Promotional Poster</t>
  </si>
  <si>
    <t>005811486</t>
  </si>
  <si>
    <t>VBS 2019 Registration Flyers (pkg. of 50)</t>
  </si>
  <si>
    <t>005810635</t>
  </si>
  <si>
    <t>VBS 2019 Bulletins (pkg. of 25)</t>
  </si>
  <si>
    <t>005811485</t>
  </si>
  <si>
    <t>VBS 2019 Supersized Postcards (pkg. of 50)</t>
  </si>
  <si>
    <t>005811487</t>
  </si>
  <si>
    <t>VBS 2019 Postcards (pkg. of 50)</t>
  </si>
  <si>
    <t>005811482</t>
  </si>
  <si>
    <t>VBS 2019 Promotional Banner</t>
  </si>
  <si>
    <t>Decorations</t>
  </si>
  <si>
    <t>005809180</t>
  </si>
  <si>
    <t>VBS 2019 Inflatable Frog</t>
  </si>
  <si>
    <t>005810044</t>
  </si>
  <si>
    <t>VBS 2019 Jumbo Inflatable Elephant</t>
  </si>
  <si>
    <t>005809188</t>
  </si>
  <si>
    <t>VBS 2019 Flying Banner with Stand</t>
  </si>
  <si>
    <t>005809160</t>
  </si>
  <si>
    <t>VBS 2019 Flying Banner (Flag Only)</t>
  </si>
  <si>
    <t>005809189</t>
  </si>
  <si>
    <t>VBS 2019 Welcome Flying Banner with Stand</t>
  </si>
  <si>
    <t>005809164</t>
  </si>
  <si>
    <t>VBS 2019 Welcome Flying Banner (Flag Only)</t>
  </si>
  <si>
    <t>005810040</t>
  </si>
  <si>
    <t>VBS 2019 Wall Art (pkg. of 9 sheets)</t>
  </si>
  <si>
    <t>005810039</t>
  </si>
  <si>
    <t>VBS 2019 Super Duper Sized Backdrop</t>
  </si>
  <si>
    <t>005809187</t>
  </si>
  <si>
    <t>VBS 2019 Supersized Backdrop</t>
  </si>
  <si>
    <t>005809170</t>
  </si>
  <si>
    <t>VBS 2019 String Flags</t>
  </si>
  <si>
    <t>005810043</t>
  </si>
  <si>
    <t>VBS 2019 Rotation Signs (pkg. of 7)</t>
  </si>
  <si>
    <t>005810042</t>
  </si>
  <si>
    <t>VBS 2019 Bible Study Location Signs (pkg. of 6)</t>
  </si>
  <si>
    <t>005809171</t>
  </si>
  <si>
    <t>VBS 2019 Whirley</t>
  </si>
  <si>
    <t>005809169</t>
  </si>
  <si>
    <t>VBS 2019 Removable Paw Prints (pkg. of 12)</t>
  </si>
  <si>
    <t>005810041</t>
  </si>
  <si>
    <t>VBS 2019 Visual Pack (pkg. of 8)</t>
  </si>
  <si>
    <t>Accessories</t>
  </si>
  <si>
    <t>005809984</t>
  </si>
  <si>
    <t>VBS 2019 Sticker Name Tags (pkg. of 10 sheets)</t>
  </si>
  <si>
    <t>005809981</t>
  </si>
  <si>
    <t>VBS 2019 Logo Stickers (pkg. of 10 sheets)</t>
  </si>
  <si>
    <t>005808956</t>
  </si>
  <si>
    <t>VBS 2019 Name Tags (pkg. of 20)</t>
  </si>
  <si>
    <t>005809144</t>
  </si>
  <si>
    <t>VBS 2019 Daily Verse Tags (10 sets; pkg. of 50 tags and 10 ball chains)</t>
  </si>
  <si>
    <t>005809130</t>
  </si>
  <si>
    <t>VBS 2019 Logo Iron-on (pkg. of 10)</t>
  </si>
  <si>
    <t>005809988</t>
  </si>
  <si>
    <t>VBS 2019 Writing Paper (pkg. of 50)</t>
  </si>
  <si>
    <t>005809979</t>
  </si>
  <si>
    <t>VBS 2019 Pencils (pkg. of 6)</t>
  </si>
  <si>
    <t>005809978</t>
  </si>
  <si>
    <t>VBS 2019 Notepad</t>
  </si>
  <si>
    <t>005809977</t>
  </si>
  <si>
    <t>VBS 2019 Bookmarks (pkg. of 50)</t>
  </si>
  <si>
    <t>005809980</t>
  </si>
  <si>
    <t>VBS 2019 Certificates of Completion (pkg. of 50)</t>
  </si>
  <si>
    <t>005809982</t>
  </si>
  <si>
    <t>VBS 2019 Note Cards (pkg. of 10)</t>
  </si>
  <si>
    <t>Gifts and Souvenirs</t>
  </si>
  <si>
    <t>005809172</t>
  </si>
  <si>
    <t>VBS 2019 ABC Wristbands (pkg. of 10)</t>
  </si>
  <si>
    <t>005809125</t>
  </si>
  <si>
    <t>VBS 2019 Snapshot Viewer (pkg. of 5)</t>
  </si>
  <si>
    <t>005809983</t>
  </si>
  <si>
    <t>VBS 2019 Picture Frames (pkg. of 10)</t>
  </si>
  <si>
    <t>005804876</t>
  </si>
  <si>
    <t>VBS 2019 Devotional Bible for Kids CSB®</t>
  </si>
  <si>
    <t>005804875</t>
  </si>
  <si>
    <t>VBS 2019 Devotional Bible for Kids KJV</t>
  </si>
  <si>
    <t>005809145</t>
  </si>
  <si>
    <t>VBS 2019 Kids Wrap (pkg. of 5)</t>
  </si>
  <si>
    <t>005809127</t>
  </si>
  <si>
    <t>VBS 2019 Key Chain</t>
  </si>
  <si>
    <t>005810442</t>
  </si>
  <si>
    <t>VBS 2019 Knapsack</t>
  </si>
  <si>
    <t>005809152</t>
  </si>
  <si>
    <t>VBS 2019 Kids Fun Bundle</t>
  </si>
  <si>
    <t>005809124</t>
  </si>
  <si>
    <t>VBS 2019 Furry Slap Bracelets</t>
  </si>
  <si>
    <t>005809147</t>
  </si>
  <si>
    <t>VBS 2019 Hand Puppet Decals (pkg. of 5)</t>
  </si>
  <si>
    <t>005809148</t>
  </si>
  <si>
    <t>VBS 2019 Animal Headbands (pkg. of 3)</t>
  </si>
  <si>
    <t>005809154</t>
  </si>
  <si>
    <t>VBS 2019 Tiger Backpack</t>
  </si>
  <si>
    <t>005809150</t>
  </si>
  <si>
    <t>VBS 2019 Collaspable Water Bottle</t>
  </si>
  <si>
    <t>Apparel</t>
  </si>
  <si>
    <t>005809126</t>
  </si>
  <si>
    <t>VBS 2019 Cap</t>
  </si>
  <si>
    <t>005810911</t>
  </si>
  <si>
    <t>VBS 2019 Children's T-Shirt XS (2-4)</t>
  </si>
  <si>
    <t>005810920</t>
  </si>
  <si>
    <t>VBS 2019 Children's T-Shirt SM (6-8)</t>
  </si>
  <si>
    <t>005810921</t>
  </si>
  <si>
    <t>VBS 2019 Children's T-Shirt MED (10-12)</t>
  </si>
  <si>
    <t>005810922</t>
  </si>
  <si>
    <t>VBS 2019 Children's T-Shirt LG (14-16)</t>
  </si>
  <si>
    <t>005810923</t>
  </si>
  <si>
    <t>VBS 2019 Adult T-Shirt SM (34-36)</t>
  </si>
  <si>
    <t>005810924</t>
  </si>
  <si>
    <t>VBS 2019 Adult T-Shirt MED (38-40)</t>
  </si>
  <si>
    <t>005810925</t>
  </si>
  <si>
    <t>VBS 2019 Adult T-Shirt LG (42-44)</t>
  </si>
  <si>
    <t>005810926</t>
  </si>
  <si>
    <t>VBS 2019 Adult T-Shirt XL (46-48)</t>
  </si>
  <si>
    <t>005810927</t>
  </si>
  <si>
    <t>VBS 2019 Adult T-Shirt 2XL (50-52)</t>
  </si>
  <si>
    <t>005810928</t>
  </si>
  <si>
    <t>VBS 2019 Adult T-Shirt 3XL (54-56)</t>
  </si>
  <si>
    <t>005810929</t>
  </si>
  <si>
    <t>VBS 2019 Adult T-Shirt 4XL (58-60)</t>
  </si>
  <si>
    <t>005810930</t>
  </si>
  <si>
    <t>VBS 2019 Adult T-Shirt 5XL (62-64)</t>
  </si>
  <si>
    <t>005810931</t>
  </si>
  <si>
    <t>VBS 2019 Adult T-Shirt 6XL (66-68)</t>
  </si>
  <si>
    <t>005811221</t>
  </si>
  <si>
    <t>VBS 2019 Student T-Shirt SM (34-36)</t>
  </si>
  <si>
    <t>005811222</t>
  </si>
  <si>
    <t>VBS 2019 Student T-Shirt MED (38-40)</t>
  </si>
  <si>
    <t>005811223</t>
  </si>
  <si>
    <t>VBS 2019 Student T-Shirt LG (42-44)</t>
  </si>
  <si>
    <t>005811224</t>
  </si>
  <si>
    <t>VBS 2019 Student T-Shirt XL (46-48)</t>
  </si>
  <si>
    <t>005811231</t>
  </si>
  <si>
    <t>VBS 2019 Student T-Shirt 2XL (50-52)</t>
  </si>
  <si>
    <t>005811232</t>
  </si>
  <si>
    <t>VBS 2019 Student T-Shirt 3XL (54-56)</t>
  </si>
  <si>
    <t>005811190</t>
  </si>
  <si>
    <t>VBS 2019 Adult Leader Pocket T-Shirt SM (34-36)</t>
  </si>
  <si>
    <t>005811191</t>
  </si>
  <si>
    <t>VBS 2019 Adult Leader Pocket T-Shirt MED (38-40)</t>
  </si>
  <si>
    <t>005811192</t>
  </si>
  <si>
    <t>VBS 2019 Adult Leader Pocket T-Shirt LG (42-44)</t>
  </si>
  <si>
    <t>005811195</t>
  </si>
  <si>
    <t>VBS 2019 Adult Leader Pocket T-Shirt XL (46-48)</t>
  </si>
  <si>
    <t>005811198</t>
  </si>
  <si>
    <t>VBS 2019 Adult Leader Pocket T-Shirt 2XL (50-52)</t>
  </si>
  <si>
    <t>005811199</t>
  </si>
  <si>
    <t>VBS 2019 Adult Leader Pocket T-Shirt 3XL (54-56)</t>
  </si>
  <si>
    <t>005811239</t>
  </si>
  <si>
    <t>VBS 2019 Power Pack Adult SM (34-36) (pkg. of 3)</t>
  </si>
  <si>
    <t>005811240</t>
  </si>
  <si>
    <t>VBS 2019 Power Pack Adult MED (38-40) (pkg. of 3)</t>
  </si>
  <si>
    <t>005811241</t>
  </si>
  <si>
    <t>VBS 2019 Power Pack Adult LG (42-44) (pkg. of 3)</t>
  </si>
  <si>
    <t>005811242</t>
  </si>
  <si>
    <t>VBS 2019 Power Pack Adult XL (46-48) (pkg. of 3)</t>
  </si>
  <si>
    <t>005811243</t>
  </si>
  <si>
    <t>VBS 2019 Power Pack Adult 2XL (50-52) (pkg. of 3)</t>
  </si>
  <si>
    <t>005811244</t>
  </si>
  <si>
    <t>VBS 2019 Power Pack Adult 3XL (54-56) (pkg. of 3)</t>
  </si>
  <si>
    <t>005811215</t>
  </si>
  <si>
    <t>VBS 2019 Bonus T-Shirt SM (34-36)</t>
  </si>
  <si>
    <t>005811216</t>
  </si>
  <si>
    <t>VBS 2019 Bonus T-Shirt MED (38-40)</t>
  </si>
  <si>
    <t>005811217</t>
  </si>
  <si>
    <t>VBS 2019 Bonus T-Shirt LG (42-44)</t>
  </si>
  <si>
    <t>005811218</t>
  </si>
  <si>
    <t>VBS 2019 Bonus T-Shirt XL (46-48)</t>
  </si>
  <si>
    <t>005811219</t>
  </si>
  <si>
    <t>VBS 2019 Bonus T-Shirt 2XL (50-52)</t>
  </si>
  <si>
    <t>005811220</t>
  </si>
  <si>
    <t>VBS 2019 Bonus T-Shirt 3XL (54-56)</t>
  </si>
  <si>
    <t>Spanish Resources</t>
  </si>
  <si>
    <t>005809097</t>
  </si>
  <si>
    <t>VBS 2019 Spanish Starter Kit</t>
  </si>
  <si>
    <t>005809095</t>
  </si>
  <si>
    <t>VBS 2019 Preschool Leader Guide, Spanish Edition</t>
  </si>
  <si>
    <t>005809090</t>
  </si>
  <si>
    <t>VBS 2019 Preschool Explorer Guide, Spanish Edition</t>
  </si>
  <si>
    <t>005809098</t>
  </si>
  <si>
    <t>VBS 2019 Preschool Enhanced CD, Spanish Edition</t>
  </si>
  <si>
    <t>005809096</t>
  </si>
  <si>
    <t>VBS 2019 Preschool and Children's Leader Pack, Spanish Edition</t>
  </si>
  <si>
    <t>005809089</t>
  </si>
  <si>
    <t>VBS 2019 Children's Enhanced CD, Spanish Edition</t>
  </si>
  <si>
    <t>005809094</t>
  </si>
  <si>
    <t>VBS 2019 Children's Leader Guide, Spanish Edition</t>
  </si>
  <si>
    <t>005809093</t>
  </si>
  <si>
    <t>VBS 2019 Explorer Guide: Grades 1-6, Spanish Edition</t>
  </si>
  <si>
    <t>005809092</t>
  </si>
  <si>
    <t>VBS 2019 Parent Guide, Spanish Edition (pkg.of 10)</t>
  </si>
  <si>
    <t>005809091</t>
  </si>
  <si>
    <t>VBS 2019 Kids Gospel Guide, Spanish Edition (pkg. of 20)</t>
  </si>
  <si>
    <t>005809088</t>
  </si>
  <si>
    <t>VBS 2019 Choreography DVD-ROM, Spanish Edition</t>
  </si>
  <si>
    <t>Witnessing Resources and Continued Connections</t>
  </si>
  <si>
    <t>VBS 2019 Devotional Bible CSB®</t>
  </si>
  <si>
    <t>VBS 2019 Devotional Bible KJV</t>
  </si>
  <si>
    <t>VBS 2019 ABC Wristband (pkg. of 10)</t>
  </si>
  <si>
    <t>005807933</t>
  </si>
  <si>
    <t>VBS 2019 Parent Guide (pkg. of 10)</t>
  </si>
  <si>
    <t>005807932</t>
  </si>
  <si>
    <t>VBS 2019 Kids Gospel Guide (pkg. of 20)</t>
  </si>
  <si>
    <t>005567177</t>
  </si>
  <si>
    <t>The Gospel:  God's Plan for Me CSB®  (pkg. of 10)</t>
  </si>
  <si>
    <t>005567178</t>
  </si>
  <si>
    <t>The Gospel:  God's Plan for Me ESV  (pkg. of 10)</t>
  </si>
  <si>
    <t>005125105</t>
  </si>
  <si>
    <t>ABCs of Becoming a Christian Tract CSB® (pkg. of 25)</t>
  </si>
  <si>
    <t>005125106</t>
  </si>
  <si>
    <t>ABCs of Becoming a Christian Tract KJV (pkg. of 25)</t>
  </si>
  <si>
    <t>005813051</t>
  </si>
  <si>
    <t>Devotions In the Wild: 100 Devotions to Zoom In on Jesus</t>
  </si>
  <si>
    <t>New Christian Resources</t>
  </si>
  <si>
    <t>005810305</t>
  </si>
  <si>
    <t>I’m a Christian Now! Leader Kit</t>
  </si>
  <si>
    <t>005805596</t>
  </si>
  <si>
    <t>I'm a Christian Now! Younger Kids Activity Book</t>
  </si>
  <si>
    <t>005805597</t>
  </si>
  <si>
    <t>I'm a Christian Now! Older Kids Activity Book</t>
  </si>
  <si>
    <t>005803051</t>
  </si>
  <si>
    <t>What is a Christian?</t>
  </si>
  <si>
    <t>005793051</t>
  </si>
  <si>
    <t>I'm a Christian Now: Growing in My Faith</t>
  </si>
  <si>
    <t>005810304</t>
  </si>
  <si>
    <t>I'm a Christian Now: Life of Jesus 90-Day Devotional</t>
  </si>
  <si>
    <t>Zip for Kids Resournces</t>
  </si>
  <si>
    <t>005787509</t>
  </si>
  <si>
    <t>Zip For Kids Essentials: Jesus Is...</t>
  </si>
  <si>
    <t>005558675</t>
  </si>
  <si>
    <t>Zip For Kids Essentials: God Is...</t>
  </si>
  <si>
    <t>005715465</t>
  </si>
  <si>
    <t>Zip For Kids Essentials: I Am...</t>
  </si>
  <si>
    <t>005787510</t>
  </si>
  <si>
    <t>Zip For Kids Media: Jesus Is...</t>
  </si>
  <si>
    <t>005558676</t>
  </si>
  <si>
    <t>Zip For Kids Media: God Is...</t>
  </si>
  <si>
    <t>005714725</t>
  </si>
  <si>
    <t>Zip For Kids Media: I Am...</t>
  </si>
  <si>
    <t>005787511</t>
  </si>
  <si>
    <t>Zip For Kids Tracks: Jesus Is...</t>
  </si>
  <si>
    <t>005558677</t>
  </si>
  <si>
    <t>Zip For Kids Tracks: God Is...</t>
  </si>
  <si>
    <t>005714726</t>
  </si>
  <si>
    <t>Zip For Kids Tracks: I Am...</t>
  </si>
  <si>
    <t>005787512</t>
  </si>
  <si>
    <t>Zip For Kids Preschool: Jesus Is...</t>
  </si>
  <si>
    <t>005558680</t>
  </si>
  <si>
    <t>Zip For Kids Preschool: God Is...</t>
  </si>
  <si>
    <t>005714727</t>
  </si>
  <si>
    <t>Zip For Kids Preschool: I Am...</t>
  </si>
  <si>
    <t>Backyard Kids Club</t>
  </si>
  <si>
    <t>005807934</t>
  </si>
  <si>
    <t>VBS 2019 Backyard Kids Club Director's Guide</t>
  </si>
  <si>
    <t>005807935</t>
  </si>
  <si>
    <t>VBS 2019 In the Wild Backyard Kids Club Kit</t>
  </si>
  <si>
    <t>005796624</t>
  </si>
  <si>
    <t>VBS 2018 Game On! Backyard Kids Club Kit</t>
  </si>
  <si>
    <t>005788528</t>
  </si>
  <si>
    <t>VBS 2017 Galactic Starveyors Backyard Kids Club Kit</t>
  </si>
  <si>
    <t>005737576</t>
  </si>
  <si>
    <t>VBS 2016 Submerged Backyard Kids Club Kit</t>
  </si>
  <si>
    <t>GRAND TOTAL</t>
  </si>
  <si>
    <t xml:space="preserve">Customer/Church Phone #: </t>
  </si>
  <si>
    <t xml:space="preserve">Purchaser Name (print or enter name): </t>
  </si>
  <si>
    <t>Church Personnel Signature:</t>
  </si>
  <si>
    <t>WHEN YOU ORDER:  You may use a major credit card (Visa, MasterCard, American Express, or Discover/Novus), or charge your order to your church's LifeWay account.. A member of the store staff will contact you once your product has arrived to process the sale.</t>
  </si>
  <si>
    <t>Shipping and Processing Charges:  We will bill you for shipping and processing charges. Additional shipping costs will be billed for rush shipments and special processing requests by customers.
NOTE: Shipping and processing charges are subject to sales tax in most states. Prices and availability are subject to change without notice.</t>
  </si>
  <si>
    <t>STATE SALES TAX OR CANADIAN GST
Where applicable, state sales tax must be calculated and added to your order. 
Canadian accounts will be charged government services tax.</t>
  </si>
  <si>
    <t>Returns on unused VBS 2019 resources must be postmarked by August 24, 2019.  Only products in unused condition accepted.</t>
  </si>
  <si>
    <t>LifeWay Christian Stores VBS 2019 Order Form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</si>
</sst>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d\-mmm\-yy"/>
    <numFmt numFmtId="165" formatCode="mm/dd/yy"/>
    <numFmt numFmtId="166" formatCode="&quot;$&quot;#,##0.00"/>
  </numFmts>
  <fonts count="13">
    <font>
      <sz val="10"/>
      <color rgb="FF000000"/>
      <name val="Arial"/>
    </font>
    <font>
      <sz val="16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</font>
    <font>
      <b/>
      <sz val="10"/>
      <color rgb="FFFFFFFF"/>
      <name val="Arial"/>
    </font>
    <font>
      <sz val="10"/>
      <name val="Noto Sans Symbols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9"/>
      <name val="Arial"/>
    </font>
    <font>
      <b/>
      <sz val="16"/>
      <name val="Arial"/>
    </font>
  </fonts>
  <fills count="7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DE9D9"/>
        <bgColor rgb="FFFDE9D9"/>
      </patternFill>
    </fill>
  </fills>
  <borders count="1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42">
    <xf numFmtId="0" fontId="0" fillId="0" borderId="0" xfId="0" applyFont="1" applyAlignment="1"/>
    <xf numFmtId="0" fontId="5" fillId="3" borderId="28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wrapText="1"/>
    </xf>
    <xf numFmtId="0" fontId="5" fillId="3" borderId="29" xfId="0" applyFont="1" applyFill="1" applyBorder="1" applyAlignment="1">
      <alignment wrapText="1"/>
    </xf>
    <xf numFmtId="49" fontId="5" fillId="3" borderId="30" xfId="0" applyNumberFormat="1" applyFont="1" applyFill="1" applyBorder="1" applyAlignment="1">
      <alignment horizontal="center" wrapText="1"/>
    </xf>
    <xf numFmtId="0" fontId="5" fillId="3" borderId="35" xfId="0" applyFont="1" applyFill="1" applyBorder="1" applyAlignment="1">
      <alignment horizontal="center" wrapText="1"/>
    </xf>
    <xf numFmtId="44" fontId="5" fillId="3" borderId="35" xfId="0" applyNumberFormat="1" applyFont="1" applyFill="1" applyBorder="1" applyAlignment="1">
      <alignment wrapText="1"/>
    </xf>
    <xf numFmtId="7" fontId="5" fillId="3" borderId="35" xfId="0" applyNumberFormat="1" applyFont="1" applyFill="1" applyBorder="1" applyAlignment="1">
      <alignment wrapText="1"/>
    </xf>
    <xf numFmtId="49" fontId="5" fillId="4" borderId="39" xfId="0" applyNumberFormat="1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7" fontId="5" fillId="2" borderId="45" xfId="0" applyNumberFormat="1" applyFont="1" applyFill="1" applyBorder="1" applyAlignment="1">
      <alignment horizontal="right" vertical="center" wrapText="1"/>
    </xf>
    <xf numFmtId="49" fontId="5" fillId="4" borderId="46" xfId="0" applyNumberFormat="1" applyFont="1" applyFill="1" applyBorder="1" applyAlignment="1">
      <alignment horizontal="center" vertical="center" wrapText="1"/>
    </xf>
    <xf numFmtId="44" fontId="5" fillId="4" borderId="50" xfId="0" applyNumberFormat="1" applyFont="1" applyFill="1" applyBorder="1" applyAlignment="1">
      <alignment horizontal="center" vertical="center"/>
    </xf>
    <xf numFmtId="44" fontId="5" fillId="4" borderId="51" xfId="0" applyNumberFormat="1" applyFont="1" applyFill="1" applyBorder="1" applyAlignment="1">
      <alignment horizontal="center" vertical="center" wrapText="1"/>
    </xf>
    <xf numFmtId="44" fontId="5" fillId="4" borderId="52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/>
    </xf>
    <xf numFmtId="49" fontId="3" fillId="4" borderId="31" xfId="0" applyNumberFormat="1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vertical="center"/>
    </xf>
    <xf numFmtId="7" fontId="5" fillId="4" borderId="59" xfId="0" applyNumberFormat="1" applyFont="1" applyFill="1" applyBorder="1" applyAlignment="1">
      <alignment horizontal="right" vertical="center" wrapText="1"/>
    </xf>
    <xf numFmtId="49" fontId="3" fillId="0" borderId="30" xfId="0" applyNumberFormat="1" applyFont="1" applyBorder="1" applyAlignment="1">
      <alignment horizontal="center"/>
    </xf>
    <xf numFmtId="49" fontId="3" fillId="4" borderId="61" xfId="0" applyNumberFormat="1" applyFont="1" applyFill="1" applyBorder="1" applyAlignment="1">
      <alignment vertical="center"/>
    </xf>
    <xf numFmtId="49" fontId="3" fillId="4" borderId="62" xfId="0" applyNumberFormat="1" applyFont="1" applyFill="1" applyBorder="1" applyAlignment="1">
      <alignment vertical="center"/>
    </xf>
    <xf numFmtId="7" fontId="5" fillId="4" borderId="63" xfId="0" applyNumberFormat="1" applyFont="1" applyFill="1" applyBorder="1" applyAlignment="1">
      <alignment horizontal="right" vertical="center" wrapText="1"/>
    </xf>
    <xf numFmtId="166" fontId="3" fillId="0" borderId="35" xfId="0" applyNumberFormat="1" applyFont="1" applyBorder="1" applyAlignment="1">
      <alignment horizontal="right"/>
    </xf>
    <xf numFmtId="49" fontId="3" fillId="0" borderId="64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right"/>
    </xf>
    <xf numFmtId="49" fontId="3" fillId="0" borderId="65" xfId="0" applyNumberFormat="1" applyFont="1" applyBorder="1" applyAlignment="1">
      <alignment horizontal="center"/>
    </xf>
    <xf numFmtId="49" fontId="3" fillId="4" borderId="66" xfId="0" applyNumberFormat="1" applyFont="1" applyFill="1" applyBorder="1" applyAlignment="1">
      <alignment horizontal="left"/>
    </xf>
    <xf numFmtId="0" fontId="3" fillId="4" borderId="31" xfId="0" applyFont="1" applyFill="1" applyBorder="1" applyAlignment="1">
      <alignment horizontal="left"/>
    </xf>
    <xf numFmtId="49" fontId="3" fillId="4" borderId="57" xfId="0" applyNumberFormat="1" applyFont="1" applyFill="1" applyBorder="1" applyAlignment="1">
      <alignment horizontal="left"/>
    </xf>
    <xf numFmtId="0" fontId="3" fillId="4" borderId="61" xfId="0" applyFont="1" applyFill="1" applyBorder="1" applyAlignment="1">
      <alignment horizontal="left"/>
    </xf>
    <xf numFmtId="49" fontId="3" fillId="4" borderId="62" xfId="0" applyNumberFormat="1" applyFont="1" applyFill="1" applyBorder="1" applyAlignment="1">
      <alignment horizontal="left"/>
    </xf>
    <xf numFmtId="0" fontId="3" fillId="4" borderId="68" xfId="0" applyFont="1" applyFill="1" applyBorder="1" applyAlignment="1">
      <alignment horizontal="left"/>
    </xf>
    <xf numFmtId="49" fontId="3" fillId="4" borderId="68" xfId="0" applyNumberFormat="1" applyFont="1" applyFill="1" applyBorder="1" applyAlignment="1">
      <alignment horizontal="left"/>
    </xf>
    <xf numFmtId="49" fontId="3" fillId="4" borderId="69" xfId="0" applyNumberFormat="1" applyFont="1" applyFill="1" applyBorder="1" applyAlignment="1">
      <alignment horizontal="left"/>
    </xf>
    <xf numFmtId="0" fontId="5" fillId="2" borderId="69" xfId="0" applyFont="1" applyFill="1" applyBorder="1" applyAlignment="1">
      <alignment horizontal="center" wrapText="1"/>
    </xf>
    <xf numFmtId="7" fontId="5" fillId="4" borderId="71" xfId="0" applyNumberFormat="1" applyFont="1" applyFill="1" applyBorder="1" applyAlignment="1">
      <alignment horizontal="right" vertical="center" wrapText="1"/>
    </xf>
    <xf numFmtId="0" fontId="3" fillId="4" borderId="31" xfId="0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horizontal="left" vertical="center"/>
    </xf>
    <xf numFmtId="0" fontId="3" fillId="4" borderId="61" xfId="0" applyFont="1" applyFill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/>
    </xf>
    <xf numFmtId="0" fontId="3" fillId="4" borderId="61" xfId="0" applyFont="1" applyFill="1" applyBorder="1" applyAlignment="1">
      <alignment horizontal="left" vertical="center"/>
    </xf>
    <xf numFmtId="49" fontId="3" fillId="4" borderId="61" xfId="0" applyNumberFormat="1" applyFont="1" applyFill="1" applyBorder="1" applyAlignment="1">
      <alignment horizontal="left" vertical="center"/>
    </xf>
    <xf numFmtId="49" fontId="3" fillId="0" borderId="64" xfId="0" applyNumberFormat="1" applyFont="1" applyBorder="1" applyAlignment="1">
      <alignment horizontal="center" vertical="center"/>
    </xf>
    <xf numFmtId="0" fontId="3" fillId="4" borderId="68" xfId="0" applyFont="1" applyFill="1" applyBorder="1" applyAlignment="1">
      <alignment horizontal="left" vertical="center"/>
    </xf>
    <xf numFmtId="49" fontId="3" fillId="4" borderId="68" xfId="0" applyNumberFormat="1" applyFont="1" applyFill="1" applyBorder="1" applyAlignment="1">
      <alignment horizontal="left" vertical="center"/>
    </xf>
    <xf numFmtId="49" fontId="3" fillId="4" borderId="69" xfId="0" applyNumberFormat="1" applyFont="1" applyFill="1" applyBorder="1" applyAlignment="1">
      <alignment horizontal="left" vertical="center"/>
    </xf>
    <xf numFmtId="49" fontId="3" fillId="4" borderId="72" xfId="0" applyNumberFormat="1" applyFont="1" applyFill="1" applyBorder="1" applyAlignment="1">
      <alignment horizontal="center" vertical="center"/>
    </xf>
    <xf numFmtId="49" fontId="3" fillId="4" borderId="73" xfId="0" applyNumberFormat="1" applyFont="1" applyFill="1" applyBorder="1" applyAlignment="1">
      <alignment horizontal="left" vertical="center"/>
    </xf>
    <xf numFmtId="7" fontId="5" fillId="4" borderId="76" xfId="0" applyNumberFormat="1" applyFont="1" applyFill="1" applyBorder="1" applyAlignment="1">
      <alignment horizontal="right" vertical="center" wrapText="1"/>
    </xf>
    <xf numFmtId="49" fontId="3" fillId="4" borderId="30" xfId="0" applyNumberFormat="1" applyFont="1" applyFill="1" applyBorder="1" applyAlignment="1">
      <alignment horizontal="center" vertical="center"/>
    </xf>
    <xf numFmtId="49" fontId="3" fillId="4" borderId="61" xfId="0" applyNumberFormat="1" applyFont="1" applyFill="1" applyBorder="1" applyAlignment="1">
      <alignment horizontal="left"/>
    </xf>
    <xf numFmtId="7" fontId="5" fillId="4" borderId="77" xfId="0" applyNumberFormat="1" applyFont="1" applyFill="1" applyBorder="1" applyAlignment="1">
      <alignment horizontal="right" vertical="center" wrapText="1"/>
    </xf>
    <xf numFmtId="0" fontId="3" fillId="4" borderId="31" xfId="0" applyFont="1" applyFill="1" applyBorder="1" applyAlignment="1">
      <alignment horizontal="left" vertical="center"/>
    </xf>
    <xf numFmtId="49" fontId="3" fillId="4" borderId="31" xfId="0" applyNumberFormat="1" applyFont="1" applyFill="1" applyBorder="1" applyAlignment="1">
      <alignment horizontal="left" vertical="center"/>
    </xf>
    <xf numFmtId="0" fontId="3" fillId="4" borderId="31" xfId="0" applyFont="1" applyFill="1" applyBorder="1"/>
    <xf numFmtId="49" fontId="3" fillId="4" borderId="31" xfId="0" applyNumberFormat="1" applyFont="1" applyFill="1" applyBorder="1"/>
    <xf numFmtId="49" fontId="3" fillId="4" borderId="57" xfId="0" applyNumberFormat="1" applyFont="1" applyFill="1" applyBorder="1"/>
    <xf numFmtId="0" fontId="3" fillId="4" borderId="61" xfId="0" applyFont="1" applyFill="1" applyBorder="1"/>
    <xf numFmtId="49" fontId="3" fillId="4" borderId="61" xfId="0" applyNumberFormat="1" applyFont="1" applyFill="1" applyBorder="1"/>
    <xf numFmtId="49" fontId="3" fillId="4" borderId="62" xfId="0" applyNumberFormat="1" applyFont="1" applyFill="1" applyBorder="1"/>
    <xf numFmtId="49" fontId="3" fillId="0" borderId="78" xfId="0" applyNumberFormat="1" applyFont="1" applyBorder="1" applyAlignment="1">
      <alignment horizontal="center"/>
    </xf>
    <xf numFmtId="49" fontId="3" fillId="4" borderId="79" xfId="0" applyNumberFormat="1" applyFont="1" applyFill="1" applyBorder="1" applyAlignment="1">
      <alignment horizontal="left"/>
    </xf>
    <xf numFmtId="49" fontId="3" fillId="4" borderId="80" xfId="0" applyNumberFormat="1" applyFont="1" applyFill="1" applyBorder="1"/>
    <xf numFmtId="49" fontId="3" fillId="4" borderId="81" xfId="0" applyNumberFormat="1" applyFont="1" applyFill="1" applyBorder="1"/>
    <xf numFmtId="166" fontId="3" fillId="0" borderId="82" xfId="0" applyNumberFormat="1" applyFont="1" applyBorder="1" applyAlignment="1">
      <alignment horizontal="right"/>
    </xf>
    <xf numFmtId="7" fontId="5" fillId="4" borderId="83" xfId="0" applyNumberFormat="1" applyFont="1" applyFill="1" applyBorder="1" applyAlignment="1">
      <alignment horizontal="right" vertical="center" wrapText="1"/>
    </xf>
    <xf numFmtId="0" fontId="3" fillId="4" borderId="57" xfId="0" applyFont="1" applyFill="1" applyBorder="1"/>
    <xf numFmtId="0" fontId="3" fillId="4" borderId="62" xfId="0" applyFont="1" applyFill="1" applyBorder="1"/>
    <xf numFmtId="49" fontId="3" fillId="4" borderId="35" xfId="0" applyNumberFormat="1" applyFont="1" applyFill="1" applyBorder="1" applyAlignment="1">
      <alignment horizontal="left"/>
    </xf>
    <xf numFmtId="0" fontId="3" fillId="4" borderId="35" xfId="0" applyFont="1" applyFill="1" applyBorder="1"/>
    <xf numFmtId="49" fontId="3" fillId="4" borderId="35" xfId="0" applyNumberFormat="1" applyFont="1" applyFill="1" applyBorder="1"/>
    <xf numFmtId="49" fontId="3" fillId="4" borderId="60" xfId="0" applyNumberFormat="1" applyFont="1" applyFill="1" applyBorder="1"/>
    <xf numFmtId="166" fontId="3" fillId="4" borderId="87" xfId="0" applyNumberFormat="1" applyFont="1" applyFill="1" applyBorder="1" applyAlignment="1">
      <alignment horizontal="right"/>
    </xf>
    <xf numFmtId="49" fontId="3" fillId="0" borderId="88" xfId="0" applyNumberFormat="1" applyFont="1" applyBorder="1" applyAlignment="1">
      <alignment horizontal="center"/>
    </xf>
    <xf numFmtId="49" fontId="3" fillId="4" borderId="31" xfId="0" applyNumberFormat="1" applyFont="1" applyFill="1" applyBorder="1" applyAlignment="1">
      <alignment horizontal="left"/>
    </xf>
    <xf numFmtId="49" fontId="3" fillId="0" borderId="55" xfId="0" applyNumberFormat="1" applyFont="1" applyBorder="1" applyAlignment="1">
      <alignment horizontal="center" vertical="center"/>
    </xf>
    <xf numFmtId="49" fontId="3" fillId="4" borderId="89" xfId="0" applyNumberFormat="1" applyFont="1" applyFill="1" applyBorder="1" applyAlignment="1">
      <alignment horizontal="left"/>
    </xf>
    <xf numFmtId="49" fontId="3" fillId="4" borderId="73" xfId="0" applyNumberFormat="1" applyFont="1" applyFill="1" applyBorder="1" applyAlignment="1">
      <alignment horizontal="left"/>
    </xf>
    <xf numFmtId="49" fontId="3" fillId="4" borderId="90" xfId="0" applyNumberFormat="1" applyFont="1" applyFill="1" applyBorder="1" applyAlignment="1">
      <alignment horizontal="left"/>
    </xf>
    <xf numFmtId="49" fontId="3" fillId="4" borderId="73" xfId="0" applyNumberFormat="1" applyFont="1" applyFill="1" applyBorder="1"/>
    <xf numFmtId="49" fontId="3" fillId="4" borderId="91" xfId="0" applyNumberFormat="1" applyFont="1" applyFill="1" applyBorder="1"/>
    <xf numFmtId="7" fontId="5" fillId="4" borderId="92" xfId="0" applyNumberFormat="1" applyFont="1" applyFill="1" applyBorder="1" applyAlignment="1">
      <alignment horizontal="right" vertical="center" wrapText="1"/>
    </xf>
    <xf numFmtId="49" fontId="3" fillId="4" borderId="56" xfId="0" applyNumberFormat="1" applyFont="1" applyFill="1" applyBorder="1" applyAlignment="1">
      <alignment horizontal="left"/>
    </xf>
    <xf numFmtId="49" fontId="3" fillId="4" borderId="67" xfId="0" applyNumberFormat="1" applyFont="1" applyFill="1" applyBorder="1" applyAlignment="1">
      <alignment horizontal="left"/>
    </xf>
    <xf numFmtId="49" fontId="3" fillId="4" borderId="80" xfId="0" applyNumberFormat="1" applyFont="1" applyFill="1" applyBorder="1" applyAlignment="1">
      <alignment horizontal="left"/>
    </xf>
    <xf numFmtId="49" fontId="3" fillId="4" borderId="68" xfId="0" applyNumberFormat="1" applyFont="1" applyFill="1" applyBorder="1"/>
    <xf numFmtId="49" fontId="3" fillId="4" borderId="69" xfId="0" applyNumberFormat="1" applyFont="1" applyFill="1" applyBorder="1"/>
    <xf numFmtId="0" fontId="3" fillId="4" borderId="60" xfId="0" applyFont="1" applyFill="1" applyBorder="1" applyAlignment="1">
      <alignment horizontal="left"/>
    </xf>
    <xf numFmtId="0" fontId="3" fillId="4" borderId="56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0" xfId="0" applyFont="1"/>
    <xf numFmtId="49" fontId="3" fillId="0" borderId="0" xfId="0" applyNumberFormat="1" applyFont="1"/>
    <xf numFmtId="49" fontId="3" fillId="0" borderId="17" xfId="0" applyNumberFormat="1" applyFont="1" applyBorder="1"/>
    <xf numFmtId="7" fontId="5" fillId="0" borderId="93" xfId="0" applyNumberFormat="1" applyFont="1" applyBorder="1" applyAlignment="1">
      <alignment horizontal="right" vertical="center" wrapText="1"/>
    </xf>
    <xf numFmtId="0" fontId="3" fillId="4" borderId="68" xfId="0" applyFont="1" applyFill="1" applyBorder="1"/>
    <xf numFmtId="166" fontId="3" fillId="0" borderId="70" xfId="0" applyNumberFormat="1" applyFont="1" applyBorder="1" applyAlignment="1">
      <alignment horizontal="right"/>
    </xf>
    <xf numFmtId="49" fontId="3" fillId="0" borderId="78" xfId="0" applyNumberFormat="1" applyFont="1" applyBorder="1" applyAlignment="1">
      <alignment horizontal="center" vertical="center"/>
    </xf>
    <xf numFmtId="49" fontId="3" fillId="4" borderId="79" xfId="0" applyNumberFormat="1" applyFont="1" applyFill="1" applyBorder="1" applyAlignment="1">
      <alignment horizontal="left" vertical="center"/>
    </xf>
    <xf numFmtId="0" fontId="3" fillId="4" borderId="80" xfId="0" applyFont="1" applyFill="1" applyBorder="1" applyAlignment="1">
      <alignment vertical="center"/>
    </xf>
    <xf numFmtId="49" fontId="3" fillId="4" borderId="80" xfId="0" applyNumberFormat="1" applyFont="1" applyFill="1" applyBorder="1" applyAlignment="1">
      <alignment vertical="center"/>
    </xf>
    <xf numFmtId="49" fontId="3" fillId="4" borderId="81" xfId="0" applyNumberFormat="1" applyFont="1" applyFill="1" applyBorder="1" applyAlignment="1">
      <alignment vertical="center"/>
    </xf>
    <xf numFmtId="0" fontId="3" fillId="4" borderId="62" xfId="0" applyFont="1" applyFill="1" applyBorder="1" applyAlignment="1">
      <alignment vertical="center"/>
    </xf>
    <xf numFmtId="0" fontId="7" fillId="4" borderId="61" xfId="0" applyFont="1" applyFill="1" applyBorder="1" applyAlignment="1">
      <alignment vertical="center"/>
    </xf>
    <xf numFmtId="49" fontId="3" fillId="4" borderId="35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vertical="center"/>
    </xf>
    <xf numFmtId="49" fontId="3" fillId="4" borderId="35" xfId="0" applyNumberFormat="1" applyFont="1" applyFill="1" applyBorder="1" applyAlignment="1">
      <alignment vertical="center"/>
    </xf>
    <xf numFmtId="49" fontId="3" fillId="4" borderId="60" xfId="0" applyNumberFormat="1" applyFont="1" applyFill="1" applyBorder="1" applyAlignment="1">
      <alignment vertical="center"/>
    </xf>
    <xf numFmtId="49" fontId="3" fillId="4" borderId="67" xfId="0" applyNumberFormat="1" applyFont="1" applyFill="1" applyBorder="1" applyAlignment="1">
      <alignment horizontal="left" vertical="center"/>
    </xf>
    <xf numFmtId="0" fontId="3" fillId="4" borderId="68" xfId="0" applyFont="1" applyFill="1" applyBorder="1" applyAlignment="1">
      <alignment vertical="center"/>
    </xf>
    <xf numFmtId="49" fontId="3" fillId="4" borderId="68" xfId="0" applyNumberFormat="1" applyFont="1" applyFill="1" applyBorder="1" applyAlignment="1">
      <alignment vertical="center"/>
    </xf>
    <xf numFmtId="49" fontId="3" fillId="4" borderId="69" xfId="0" applyNumberFormat="1" applyFont="1" applyFill="1" applyBorder="1" applyAlignment="1">
      <alignment vertical="center"/>
    </xf>
    <xf numFmtId="49" fontId="3" fillId="4" borderId="94" xfId="0" applyNumberFormat="1" applyFont="1" applyFill="1" applyBorder="1" applyAlignment="1">
      <alignment horizontal="left" vertical="center"/>
    </xf>
    <xf numFmtId="0" fontId="3" fillId="4" borderId="95" xfId="0" applyFont="1" applyFill="1" applyBorder="1" applyAlignment="1">
      <alignment vertical="center"/>
    </xf>
    <xf numFmtId="49" fontId="3" fillId="4" borderId="95" xfId="0" applyNumberFormat="1" applyFont="1" applyFill="1" applyBorder="1" applyAlignment="1">
      <alignment vertical="center"/>
    </xf>
    <xf numFmtId="49" fontId="3" fillId="4" borderId="96" xfId="0" applyNumberFormat="1" applyFont="1" applyFill="1" applyBorder="1" applyAlignment="1">
      <alignment vertical="center"/>
    </xf>
    <xf numFmtId="7" fontId="5" fillId="4" borderId="97" xfId="0" applyNumberFormat="1" applyFont="1" applyFill="1" applyBorder="1" applyAlignment="1">
      <alignment horizontal="right" vertical="center" wrapText="1"/>
    </xf>
    <xf numFmtId="49" fontId="3" fillId="4" borderId="98" xfId="0" applyNumberFormat="1" applyFont="1" applyFill="1" applyBorder="1" applyAlignment="1">
      <alignment horizontal="center" vertical="center"/>
    </xf>
    <xf numFmtId="49" fontId="3" fillId="4" borderId="99" xfId="0" applyNumberFormat="1" applyFont="1" applyFill="1" applyBorder="1" applyAlignment="1">
      <alignment horizontal="left" vertical="center"/>
    </xf>
    <xf numFmtId="49" fontId="3" fillId="4" borderId="100" xfId="0" applyNumberFormat="1" applyFont="1" applyFill="1" applyBorder="1" applyAlignment="1">
      <alignment vertical="center"/>
    </xf>
    <xf numFmtId="49" fontId="3" fillId="4" borderId="101" xfId="0" applyNumberFormat="1" applyFont="1" applyFill="1" applyBorder="1" applyAlignment="1">
      <alignment vertical="center"/>
    </xf>
    <xf numFmtId="7" fontId="5" fillId="4" borderId="102" xfId="0" applyNumberFormat="1" applyFont="1" applyFill="1" applyBorder="1" applyAlignment="1">
      <alignment horizontal="right" vertical="center" wrapText="1"/>
    </xf>
    <xf numFmtId="49" fontId="3" fillId="4" borderId="60" xfId="0" applyNumberFormat="1" applyFont="1" applyFill="1" applyBorder="1" applyAlignment="1">
      <alignment horizontal="left"/>
    </xf>
    <xf numFmtId="49" fontId="3" fillId="4" borderId="60" xfId="0" applyNumberFormat="1" applyFont="1" applyFill="1" applyBorder="1" applyAlignment="1">
      <alignment horizontal="left" vertical="center"/>
    </xf>
    <xf numFmtId="0" fontId="3" fillId="4" borderId="57" xfId="0" applyFont="1" applyFill="1" applyBorder="1" applyAlignment="1">
      <alignment vertical="center"/>
    </xf>
    <xf numFmtId="49" fontId="3" fillId="4" borderId="103" xfId="0" applyNumberFormat="1" applyFont="1" applyFill="1" applyBorder="1" applyAlignment="1">
      <alignment horizontal="center" vertical="center"/>
    </xf>
    <xf numFmtId="49" fontId="3" fillId="4" borderId="56" xfId="0" applyNumberFormat="1" applyFont="1" applyFill="1" applyBorder="1" applyAlignment="1">
      <alignment horizontal="left" vertical="center"/>
    </xf>
    <xf numFmtId="49" fontId="8" fillId="4" borderId="30" xfId="0" applyNumberFormat="1" applyFont="1" applyFill="1" applyBorder="1" applyAlignment="1">
      <alignment horizontal="center"/>
    </xf>
    <xf numFmtId="49" fontId="8" fillId="4" borderId="104" xfId="0" applyNumberFormat="1" applyFont="1" applyFill="1" applyBorder="1" applyAlignment="1"/>
    <xf numFmtId="49" fontId="8" fillId="4" borderId="104" xfId="0" applyNumberFormat="1" applyFont="1" applyFill="1" applyBorder="1"/>
    <xf numFmtId="49" fontId="8" fillId="4" borderId="34" xfId="0" applyNumberFormat="1" applyFont="1" applyFill="1" applyBorder="1"/>
    <xf numFmtId="166" fontId="8" fillId="0" borderId="34" xfId="0" applyNumberFormat="1" applyFont="1" applyBorder="1" applyAlignment="1">
      <alignment horizontal="right"/>
    </xf>
    <xf numFmtId="7" fontId="9" fillId="4" borderId="105" xfId="0" applyNumberFormat="1" applyFont="1" applyFill="1" applyBorder="1" applyAlignment="1">
      <alignment horizontal="right" wrapText="1"/>
    </xf>
    <xf numFmtId="49" fontId="3" fillId="4" borderId="66" xfId="0" applyNumberFormat="1" applyFont="1" applyFill="1" applyBorder="1" applyAlignment="1">
      <alignment horizontal="left" vertical="center"/>
    </xf>
    <xf numFmtId="49" fontId="10" fillId="4" borderId="20" xfId="0" applyNumberFormat="1" applyFont="1" applyFill="1" applyBorder="1" applyAlignment="1">
      <alignment horizontal="left"/>
    </xf>
    <xf numFmtId="49" fontId="10" fillId="4" borderId="0" xfId="0" applyNumberFormat="1" applyFont="1" applyFill="1" applyAlignment="1">
      <alignment horizontal="left"/>
    </xf>
    <xf numFmtId="0" fontId="3" fillId="4" borderId="73" xfId="0" applyFont="1" applyFill="1" applyBorder="1" applyAlignment="1">
      <alignment horizontal="left" vertical="center"/>
    </xf>
    <xf numFmtId="49" fontId="3" fillId="4" borderId="91" xfId="0" applyNumberFormat="1" applyFont="1" applyFill="1" applyBorder="1" applyAlignment="1">
      <alignment horizontal="left" vertical="center"/>
    </xf>
    <xf numFmtId="49" fontId="3" fillId="4" borderId="106" xfId="0" applyNumberFormat="1" applyFont="1" applyFill="1" applyBorder="1" applyAlignment="1">
      <alignment horizontal="left"/>
    </xf>
    <xf numFmtId="0" fontId="3" fillId="4" borderId="107" xfId="0" applyFont="1" applyFill="1" applyBorder="1" applyAlignment="1">
      <alignment horizontal="left" vertical="center"/>
    </xf>
    <xf numFmtId="49" fontId="3" fillId="4" borderId="107" xfId="0" applyNumberFormat="1" applyFont="1" applyFill="1" applyBorder="1" applyAlignment="1">
      <alignment horizontal="left" vertical="center"/>
    </xf>
    <xf numFmtId="49" fontId="3" fillId="4" borderId="108" xfId="0" applyNumberFormat="1" applyFont="1" applyFill="1" applyBorder="1" applyAlignment="1">
      <alignment horizontal="left" vertical="center"/>
    </xf>
    <xf numFmtId="166" fontId="3" fillId="0" borderId="75" xfId="0" applyNumberFormat="1" applyFont="1" applyBorder="1" applyAlignment="1">
      <alignment horizontal="right"/>
    </xf>
    <xf numFmtId="49" fontId="3" fillId="4" borderId="109" xfId="0" applyNumberFormat="1" applyFont="1" applyFill="1" applyBorder="1" applyAlignment="1">
      <alignment horizontal="left"/>
    </xf>
    <xf numFmtId="0" fontId="3" fillId="4" borderId="110" xfId="0" applyFont="1" applyFill="1" applyBorder="1" applyAlignment="1">
      <alignment horizontal="left" vertical="center"/>
    </xf>
    <xf numFmtId="49" fontId="3" fillId="4" borderId="110" xfId="0" applyNumberFormat="1" applyFont="1" applyFill="1" applyBorder="1" applyAlignment="1">
      <alignment horizontal="left" vertical="center"/>
    </xf>
    <xf numFmtId="49" fontId="3" fillId="4" borderId="111" xfId="0" applyNumberFormat="1" applyFont="1" applyFill="1" applyBorder="1" applyAlignment="1">
      <alignment horizontal="left" vertical="center"/>
    </xf>
    <xf numFmtId="49" fontId="3" fillId="0" borderId="78" xfId="0" applyNumberFormat="1" applyFont="1" applyBorder="1" applyAlignment="1">
      <alignment wrapText="1"/>
    </xf>
    <xf numFmtId="49" fontId="11" fillId="4" borderId="67" xfId="0" applyNumberFormat="1" applyFont="1" applyFill="1" applyBorder="1" applyAlignment="1">
      <alignment horizontal="left"/>
    </xf>
    <xf numFmtId="7" fontId="5" fillId="4" borderId="71" xfId="0" applyNumberFormat="1" applyFont="1" applyFill="1" applyBorder="1" applyAlignment="1">
      <alignment horizontal="right" wrapText="1"/>
    </xf>
    <xf numFmtId="49" fontId="3" fillId="2" borderId="112" xfId="0" applyNumberFormat="1" applyFont="1" applyFill="1" applyBorder="1" applyAlignment="1">
      <alignment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3" fillId="2" borderId="114" xfId="0" applyFont="1" applyFill="1" applyBorder="1" applyAlignment="1">
      <alignment vertical="center" wrapText="1"/>
    </xf>
    <xf numFmtId="7" fontId="5" fillId="2" borderId="52" xfId="0" applyNumberFormat="1" applyFont="1" applyFill="1" applyBorder="1" applyAlignment="1">
      <alignment horizontal="right" vertical="center" wrapText="1"/>
    </xf>
    <xf numFmtId="49" fontId="3" fillId="0" borderId="65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2" fillId="0" borderId="12" xfId="0" applyFont="1" applyBorder="1"/>
    <xf numFmtId="0" fontId="0" fillId="0" borderId="0" xfId="0" applyFont="1" applyAlignment="1"/>
    <xf numFmtId="0" fontId="2" fillId="0" borderId="11" xfId="0" applyFont="1" applyBorder="1"/>
    <xf numFmtId="49" fontId="5" fillId="2" borderId="53" xfId="0" applyNumberFormat="1" applyFont="1" applyFill="1" applyBorder="1" applyAlignment="1">
      <alignment horizontal="left" vertical="center"/>
    </xf>
    <xf numFmtId="0" fontId="2" fillId="0" borderId="48" xfId="0" applyFont="1" applyBorder="1"/>
    <xf numFmtId="0" fontId="2" fillId="0" borderId="54" xfId="0" applyFont="1" applyBorder="1"/>
    <xf numFmtId="49" fontId="5" fillId="2" borderId="84" xfId="0" applyNumberFormat="1" applyFont="1" applyFill="1" applyBorder="1" applyAlignment="1">
      <alignment horizontal="left" vertical="center"/>
    </xf>
    <xf numFmtId="0" fontId="2" fillId="0" borderId="85" xfId="0" applyFont="1" applyBorder="1"/>
    <xf numFmtId="0" fontId="2" fillId="0" borderId="86" xfId="0" applyFont="1" applyBorder="1"/>
    <xf numFmtId="0" fontId="5" fillId="4" borderId="47" xfId="0" applyFont="1" applyFill="1" applyBorder="1" applyAlignment="1">
      <alignment horizontal="center" vertical="center" wrapText="1"/>
    </xf>
    <xf numFmtId="0" fontId="2" fillId="0" borderId="49" xfId="0" applyFont="1" applyBorder="1"/>
    <xf numFmtId="0" fontId="1" fillId="4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18" xfId="0" applyFont="1" applyBorder="1"/>
    <xf numFmtId="49" fontId="1" fillId="3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6" xfId="0" applyFont="1" applyBorder="1"/>
    <xf numFmtId="0" fontId="4" fillId="3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164" fontId="4" fillId="3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/>
    <xf numFmtId="0" fontId="1" fillId="3" borderId="6" xfId="0" applyFont="1" applyFill="1" applyBorder="1" applyAlignment="1">
      <alignment horizontal="center" wrapText="1"/>
    </xf>
    <xf numFmtId="0" fontId="2" fillId="0" borderId="9" xfId="0" applyFont="1" applyBorder="1"/>
    <xf numFmtId="49" fontId="1" fillId="4" borderId="53" xfId="0" applyNumberFormat="1" applyFont="1" applyFill="1" applyBorder="1" applyAlignment="1">
      <alignment horizontal="left" vertical="center" wrapText="1"/>
    </xf>
    <xf numFmtId="49" fontId="12" fillId="0" borderId="115" xfId="0" applyNumberFormat="1" applyFont="1" applyBorder="1" applyAlignment="1">
      <alignment horizontal="center" vertical="center" wrapText="1"/>
    </xf>
    <xf numFmtId="0" fontId="2" fillId="0" borderId="116" xfId="0" applyFont="1" applyBorder="1"/>
    <xf numFmtId="0" fontId="2" fillId="0" borderId="117" xfId="0" applyFont="1" applyBorder="1"/>
    <xf numFmtId="49" fontId="1" fillId="0" borderId="1" xfId="0" applyNumberFormat="1" applyFont="1" applyBorder="1" applyAlignment="1">
      <alignment vertical="center" wrapText="1"/>
    </xf>
    <xf numFmtId="0" fontId="2" fillId="0" borderId="118" xfId="0" applyFont="1" applyBorder="1"/>
    <xf numFmtId="0" fontId="5" fillId="2" borderId="113" xfId="0" applyFont="1" applyFill="1" applyBorder="1" applyAlignment="1">
      <alignment horizontal="right" vertical="center" wrapText="1"/>
    </xf>
    <xf numFmtId="0" fontId="5" fillId="3" borderId="32" xfId="0" applyFont="1" applyFill="1" applyBorder="1" applyAlignment="1">
      <alignment horizontal="left" wrapText="1"/>
    </xf>
    <xf numFmtId="0" fontId="2" fillId="0" borderId="33" xfId="0" applyFont="1" applyBorder="1"/>
    <xf numFmtId="0" fontId="2" fillId="0" borderId="34" xfId="0" applyFont="1" applyBorder="1"/>
    <xf numFmtId="49" fontId="5" fillId="3" borderId="36" xfId="0" applyNumberFormat="1" applyFont="1" applyFill="1" applyBorder="1" applyAlignment="1">
      <alignment horizontal="center" wrapText="1"/>
    </xf>
    <xf numFmtId="0" fontId="2" fillId="0" borderId="37" xfId="0" applyFont="1" applyBorder="1"/>
    <xf numFmtId="0" fontId="2" fillId="0" borderId="38" xfId="0" applyFont="1" applyBorder="1"/>
    <xf numFmtId="49" fontId="5" fillId="3" borderId="25" xfId="0" applyNumberFormat="1" applyFont="1" applyFill="1" applyBorder="1" applyAlignment="1">
      <alignment horizontal="center" wrapText="1"/>
    </xf>
    <xf numFmtId="0" fontId="2" fillId="0" borderId="26" xfId="0" applyFont="1" applyBorder="1"/>
    <xf numFmtId="0" fontId="2" fillId="0" borderId="27" xfId="0" applyFont="1" applyBorder="1"/>
    <xf numFmtId="0" fontId="5" fillId="4" borderId="41" xfId="0" applyFont="1" applyFill="1" applyBorder="1" applyAlignment="1">
      <alignment horizontal="center" vertical="center" wrapText="1"/>
    </xf>
    <xf numFmtId="0" fontId="2" fillId="0" borderId="42" xfId="0" applyFont="1" applyBorder="1"/>
    <xf numFmtId="0" fontId="6" fillId="5" borderId="41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1" fillId="0" borderId="53" xfId="0" applyNumberFormat="1" applyFont="1" applyBorder="1" applyAlignment="1">
      <alignment horizontal="left" vertical="center" wrapText="1"/>
    </xf>
    <xf numFmtId="0" fontId="2" fillId="0" borderId="48" xfId="0" applyNumberFormat="1" applyFont="1" applyBorder="1"/>
    <xf numFmtId="0" fontId="2" fillId="0" borderId="54" xfId="0" applyNumberFormat="1" applyFont="1" applyBorder="1"/>
    <xf numFmtId="0" fontId="12" fillId="0" borderId="1" xfId="0" applyNumberFormat="1" applyFont="1" applyBorder="1" applyAlignment="1">
      <alignment vertical="center" wrapText="1"/>
    </xf>
    <xf numFmtId="0" fontId="2" fillId="0" borderId="4" xfId="0" applyNumberFormat="1" applyFont="1" applyBorder="1"/>
    <xf numFmtId="0" fontId="2" fillId="0" borderId="118" xfId="0" applyNumberFormat="1" applyFont="1" applyBorder="1"/>
    <xf numFmtId="49" fontId="5" fillId="2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Protection="1">
      <protection locked="0"/>
    </xf>
    <xf numFmtId="1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Protection="1">
      <protection locked="0"/>
    </xf>
    <xf numFmtId="165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7" xfId="0" applyFont="1" applyFill="1" applyBorder="1" applyAlignment="1" applyProtection="1">
      <alignment horizontal="center" vertical="center" wrapText="1"/>
      <protection locked="0"/>
    </xf>
    <xf numFmtId="0" fontId="5" fillId="2" borderId="62" xfId="0" applyFont="1" applyFill="1" applyBorder="1" applyAlignment="1" applyProtection="1">
      <alignment horizontal="center" vertical="center" wrapText="1"/>
      <protection locked="0"/>
    </xf>
    <xf numFmtId="0" fontId="5" fillId="2" borderId="57" xfId="0" applyFont="1" applyFill="1" applyBorder="1" applyAlignment="1" applyProtection="1">
      <alignment horizontal="center" wrapText="1"/>
      <protection locked="0"/>
    </xf>
    <xf numFmtId="0" fontId="5" fillId="2" borderId="62" xfId="0" applyFont="1" applyFill="1" applyBorder="1" applyAlignment="1" applyProtection="1">
      <alignment horizontal="center" wrapText="1"/>
      <protection locked="0"/>
    </xf>
    <xf numFmtId="0" fontId="5" fillId="2" borderId="69" xfId="0" applyFont="1" applyFill="1" applyBorder="1" applyAlignment="1" applyProtection="1">
      <alignment horizontal="center" wrapText="1"/>
      <protection locked="0"/>
    </xf>
    <xf numFmtId="0" fontId="5" fillId="2" borderId="69" xfId="0" applyFont="1" applyFill="1" applyBorder="1" applyAlignment="1" applyProtection="1">
      <alignment horizontal="center" vertical="center" wrapText="1"/>
      <protection locked="0"/>
    </xf>
    <xf numFmtId="0" fontId="5" fillId="2" borderId="74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wrapText="1"/>
      <protection locked="0"/>
    </xf>
    <xf numFmtId="0" fontId="5" fillId="2" borderId="81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5" fillId="2" borderId="31" xfId="0" applyFont="1" applyFill="1" applyBorder="1" applyAlignment="1" applyProtection="1">
      <alignment horizontal="center" wrapText="1"/>
      <protection locked="0"/>
    </xf>
    <xf numFmtId="0" fontId="5" fillId="2" borderId="81" xfId="0" applyFont="1" applyFill="1" applyBorder="1" applyAlignment="1" applyProtection="1">
      <alignment horizontal="center" vertical="center" wrapText="1"/>
      <protection locked="0"/>
    </xf>
    <xf numFmtId="0" fontId="5" fillId="2" borderId="96" xfId="0" applyFont="1" applyFill="1" applyBorder="1" applyAlignment="1" applyProtection="1">
      <alignment horizontal="center" vertical="center" wrapText="1"/>
      <protection locked="0"/>
    </xf>
    <xf numFmtId="0" fontId="5" fillId="2" borderId="101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Protection="1">
      <protection locked="0"/>
    </xf>
    <xf numFmtId="0" fontId="5" fillId="2" borderId="91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49" fontId="5" fillId="0" borderId="115" xfId="0" applyNumberFormat="1" applyFont="1" applyBorder="1" applyAlignment="1" applyProtection="1">
      <alignment horizontal="left" vertical="center" wrapText="1"/>
      <protection locked="0"/>
    </xf>
    <xf numFmtId="0" fontId="2" fillId="0" borderId="116" xfId="0" applyFont="1" applyBorder="1" applyProtection="1">
      <protection locked="0"/>
    </xf>
    <xf numFmtId="0" fontId="2" fillId="0" borderId="117" xfId="0" applyFont="1" applyBorder="1" applyProtection="1">
      <protection locked="0"/>
    </xf>
    <xf numFmtId="49" fontId="5" fillId="0" borderId="53" xfId="0" applyNumberFormat="1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Protection="1">
      <protection locked="0"/>
    </xf>
    <xf numFmtId="0" fontId="2" fillId="0" borderId="54" xfId="0" applyFont="1" applyBorder="1" applyProtection="1">
      <protection locked="0"/>
    </xf>
    <xf numFmtId="49" fontId="5" fillId="0" borderId="53" xfId="0" applyNumberFormat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99"/>
    <outlinePr summaryBelow="0" summaryRight="0"/>
  </sheetPr>
  <dimension ref="A1:K235"/>
  <sheetViews>
    <sheetView tabSelected="1" view="pageBreakPreview" topLeftCell="A184" zoomScale="60" zoomScaleNormal="100" workbookViewId="0">
      <selection activeCell="A228" sqref="A228:K228"/>
    </sheetView>
  </sheetViews>
  <sheetFormatPr defaultColWidth="14.42578125" defaultRowHeight="15" customHeight="1"/>
  <cols>
    <col min="1" max="2" width="14.7109375" customWidth="1"/>
    <col min="3" max="3" width="9.28515625" customWidth="1"/>
    <col min="4" max="4" width="4.5703125" customWidth="1"/>
    <col min="5" max="5" width="9.28515625" customWidth="1"/>
    <col min="6" max="6" width="7.5703125" customWidth="1"/>
    <col min="7" max="7" width="7.85546875" customWidth="1"/>
    <col min="8" max="8" width="9" customWidth="1"/>
    <col min="9" max="9" width="12" customWidth="1"/>
    <col min="10" max="11" width="14.7109375" customWidth="1"/>
  </cols>
  <sheetData>
    <row r="1" spans="1:11" ht="20.25" customHeight="1">
      <c r="A1" s="174"/>
      <c r="B1" s="170"/>
      <c r="C1" s="168" t="s">
        <v>0</v>
      </c>
      <c r="D1" s="169"/>
      <c r="E1" s="169"/>
      <c r="F1" s="169"/>
      <c r="G1" s="169"/>
      <c r="H1" s="169"/>
      <c r="I1" s="170"/>
      <c r="J1" s="181" t="s">
        <v>1</v>
      </c>
      <c r="K1" s="182"/>
    </row>
    <row r="2" spans="1:11" ht="33" customHeight="1">
      <c r="A2" s="175"/>
      <c r="B2" s="159"/>
      <c r="C2" s="157"/>
      <c r="D2" s="158"/>
      <c r="E2" s="158"/>
      <c r="F2" s="158"/>
      <c r="G2" s="158"/>
      <c r="H2" s="158"/>
      <c r="I2" s="159"/>
      <c r="J2" s="177" t="s">
        <v>2</v>
      </c>
      <c r="K2" s="178"/>
    </row>
    <row r="3" spans="1:11" ht="30" customHeight="1">
      <c r="A3" s="176"/>
      <c r="B3" s="173"/>
      <c r="C3" s="171"/>
      <c r="D3" s="172"/>
      <c r="E3" s="172"/>
      <c r="F3" s="172"/>
      <c r="G3" s="172"/>
      <c r="H3" s="172"/>
      <c r="I3" s="173"/>
      <c r="J3" s="179" t="s">
        <v>3</v>
      </c>
      <c r="K3" s="180"/>
    </row>
    <row r="4" spans="1:11" ht="12.75" customHeight="1">
      <c r="A4" s="196"/>
      <c r="B4" s="197"/>
      <c r="C4" s="197"/>
      <c r="D4" s="197"/>
      <c r="E4" s="197"/>
      <c r="F4" s="197"/>
      <c r="G4" s="197"/>
      <c r="H4" s="198"/>
      <c r="I4" s="1" t="s">
        <v>4</v>
      </c>
      <c r="J4" s="2"/>
      <c r="K4" s="3"/>
    </row>
    <row r="5" spans="1:11" ht="12.75" customHeight="1">
      <c r="A5" s="4" t="s">
        <v>5</v>
      </c>
      <c r="B5" s="190" t="s">
        <v>6</v>
      </c>
      <c r="C5" s="191"/>
      <c r="D5" s="191"/>
      <c r="E5" s="191"/>
      <c r="F5" s="191"/>
      <c r="G5" s="191"/>
      <c r="H5" s="192"/>
      <c r="I5" s="5"/>
      <c r="J5" s="6">
        <v>999.99</v>
      </c>
      <c r="K5" s="7">
        <v>0</v>
      </c>
    </row>
    <row r="6" spans="1:11" ht="12.75" customHeight="1">
      <c r="A6" s="4" t="s">
        <v>10</v>
      </c>
      <c r="B6" s="190" t="s">
        <v>11</v>
      </c>
      <c r="C6" s="191"/>
      <c r="D6" s="191"/>
      <c r="E6" s="191"/>
      <c r="F6" s="191"/>
      <c r="G6" s="191"/>
      <c r="H6" s="192"/>
      <c r="I6" s="5"/>
      <c r="J6" s="6">
        <v>999.99</v>
      </c>
      <c r="K6" s="7">
        <v>0</v>
      </c>
    </row>
    <row r="7" spans="1:11" ht="12.75" customHeight="1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48.75" customHeight="1">
      <c r="A8" s="8" t="s">
        <v>12</v>
      </c>
      <c r="B8" s="9" t="s">
        <v>13</v>
      </c>
      <c r="C8" s="199" t="s">
        <v>7</v>
      </c>
      <c r="D8" s="200"/>
      <c r="E8" s="199" t="s">
        <v>14</v>
      </c>
      <c r="F8" s="200"/>
      <c r="G8" s="201" t="s">
        <v>8</v>
      </c>
      <c r="H8" s="202"/>
      <c r="I8" s="200"/>
      <c r="J8" s="10" t="s">
        <v>9</v>
      </c>
      <c r="K8" s="9" t="s">
        <v>15</v>
      </c>
    </row>
    <row r="9" spans="1:11" ht="27" customHeight="1">
      <c r="A9" s="209"/>
      <c r="B9" s="210"/>
      <c r="C9" s="211"/>
      <c r="D9" s="212"/>
      <c r="E9" s="211"/>
      <c r="F9" s="212"/>
      <c r="G9" s="213"/>
      <c r="H9" s="214"/>
      <c r="I9" s="212"/>
      <c r="J9" s="215"/>
      <c r="K9" s="11">
        <f>K227</f>
        <v>0</v>
      </c>
    </row>
    <row r="10" spans="1:11" ht="13.5" customHeight="1">
      <c r="A10" s="12" t="s">
        <v>16</v>
      </c>
      <c r="B10" s="166" t="s">
        <v>17</v>
      </c>
      <c r="C10" s="161"/>
      <c r="D10" s="161"/>
      <c r="E10" s="161"/>
      <c r="F10" s="161"/>
      <c r="G10" s="161"/>
      <c r="H10" s="167"/>
      <c r="I10" s="13" t="s">
        <v>4</v>
      </c>
      <c r="J10" s="14" t="s">
        <v>18</v>
      </c>
      <c r="K10" s="15" t="s">
        <v>19</v>
      </c>
    </row>
    <row r="11" spans="1:11" ht="13.5" customHeight="1">
      <c r="A11" s="160" t="s">
        <v>20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2"/>
    </row>
    <row r="12" spans="1:11" ht="13.5" customHeight="1">
      <c r="A12" s="16" t="s">
        <v>21</v>
      </c>
      <c r="B12" s="84" t="s">
        <v>22</v>
      </c>
      <c r="C12" s="17"/>
      <c r="D12" s="17"/>
      <c r="E12" s="17"/>
      <c r="F12" s="17"/>
      <c r="G12" s="17"/>
      <c r="H12" s="18"/>
      <c r="I12" s="216"/>
      <c r="J12" s="26">
        <v>35.99</v>
      </c>
      <c r="K12" s="19">
        <f t="shared" ref="K12:K16" si="0">I12*J12</f>
        <v>0</v>
      </c>
    </row>
    <row r="13" spans="1:11" ht="13.5" customHeight="1">
      <c r="A13" s="20" t="s">
        <v>23</v>
      </c>
      <c r="B13" s="123" t="s">
        <v>24</v>
      </c>
      <c r="C13" s="21"/>
      <c r="D13" s="21"/>
      <c r="E13" s="21"/>
      <c r="F13" s="21"/>
      <c r="G13" s="21"/>
      <c r="H13" s="22"/>
      <c r="I13" s="217"/>
      <c r="J13" s="24">
        <v>99.99</v>
      </c>
      <c r="K13" s="23">
        <f t="shared" si="0"/>
        <v>0</v>
      </c>
    </row>
    <row r="14" spans="1:11" ht="13.5" customHeight="1">
      <c r="A14" s="20" t="s">
        <v>25</v>
      </c>
      <c r="B14" s="123" t="s">
        <v>26</v>
      </c>
      <c r="C14" s="21"/>
      <c r="D14" s="21"/>
      <c r="E14" s="21"/>
      <c r="F14" s="21"/>
      <c r="G14" s="21"/>
      <c r="H14" s="22"/>
      <c r="I14" s="217"/>
      <c r="J14" s="24">
        <v>99.99</v>
      </c>
      <c r="K14" s="23">
        <f t="shared" si="0"/>
        <v>0</v>
      </c>
    </row>
    <row r="15" spans="1:11" ht="13.5" customHeight="1">
      <c r="A15" s="20" t="s">
        <v>27</v>
      </c>
      <c r="B15" s="123" t="s">
        <v>28</v>
      </c>
      <c r="C15" s="21"/>
      <c r="D15" s="21"/>
      <c r="E15" s="21"/>
      <c r="F15" s="21"/>
      <c r="G15" s="21"/>
      <c r="H15" s="22"/>
      <c r="I15" s="217"/>
      <c r="J15" s="24">
        <v>11.99</v>
      </c>
      <c r="K15" s="23">
        <f t="shared" si="0"/>
        <v>0</v>
      </c>
    </row>
    <row r="16" spans="1:11" ht="13.5" customHeight="1">
      <c r="A16" s="25" t="s">
        <v>29</v>
      </c>
      <c r="B16" s="84" t="s">
        <v>30</v>
      </c>
      <c r="C16" s="17"/>
      <c r="D16" s="17"/>
      <c r="E16" s="17"/>
      <c r="F16" s="17"/>
      <c r="G16" s="17"/>
      <c r="H16" s="18"/>
      <c r="I16" s="216"/>
      <c r="J16" s="26">
        <v>13.99</v>
      </c>
      <c r="K16" s="19">
        <f t="shared" si="0"/>
        <v>0</v>
      </c>
    </row>
    <row r="17" spans="1:11" ht="13.5" customHeight="1">
      <c r="A17" s="160" t="s">
        <v>31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2"/>
    </row>
    <row r="18" spans="1:11" ht="13.5" customHeight="1">
      <c r="A18" s="27" t="s">
        <v>32</v>
      </c>
      <c r="B18" s="28" t="s">
        <v>33</v>
      </c>
      <c r="C18" s="29"/>
      <c r="D18" s="76"/>
      <c r="E18" s="76"/>
      <c r="F18" s="76"/>
      <c r="G18" s="76"/>
      <c r="H18" s="30"/>
      <c r="I18" s="218"/>
      <c r="J18" s="26">
        <v>42.99</v>
      </c>
      <c r="K18" s="19">
        <f t="shared" ref="K18:K23" si="1">I18*J18</f>
        <v>0</v>
      </c>
    </row>
    <row r="19" spans="1:11" ht="13.5" customHeight="1">
      <c r="A19" s="20" t="s">
        <v>34</v>
      </c>
      <c r="B19" s="84" t="s">
        <v>35</v>
      </c>
      <c r="C19" s="31"/>
      <c r="D19" s="52"/>
      <c r="E19" s="52"/>
      <c r="F19" s="52"/>
      <c r="G19" s="52"/>
      <c r="H19" s="32"/>
      <c r="I19" s="219"/>
      <c r="J19" s="24">
        <v>7.49</v>
      </c>
      <c r="K19" s="23">
        <f t="shared" si="1"/>
        <v>0</v>
      </c>
    </row>
    <row r="20" spans="1:11" ht="13.5" customHeight="1">
      <c r="A20" s="20" t="s">
        <v>36</v>
      </c>
      <c r="B20" s="123" t="s">
        <v>37</v>
      </c>
      <c r="C20" s="31"/>
      <c r="D20" s="52"/>
      <c r="E20" s="52"/>
      <c r="F20" s="52"/>
      <c r="G20" s="52"/>
      <c r="H20" s="32"/>
      <c r="I20" s="219"/>
      <c r="J20" s="24">
        <v>25.99</v>
      </c>
      <c r="K20" s="23">
        <f t="shared" si="1"/>
        <v>0</v>
      </c>
    </row>
    <row r="21" spans="1:11" ht="13.5" customHeight="1">
      <c r="A21" s="20" t="s">
        <v>38</v>
      </c>
      <c r="B21" s="123" t="s">
        <v>39</v>
      </c>
      <c r="C21" s="31"/>
      <c r="D21" s="52"/>
      <c r="E21" s="52"/>
      <c r="F21" s="52"/>
      <c r="G21" s="52"/>
      <c r="H21" s="32"/>
      <c r="I21" s="219"/>
      <c r="J21" s="24">
        <v>15.99</v>
      </c>
      <c r="K21" s="23">
        <f t="shared" si="1"/>
        <v>0</v>
      </c>
    </row>
    <row r="22" spans="1:11" ht="13.5" customHeight="1">
      <c r="A22" s="20" t="s">
        <v>40</v>
      </c>
      <c r="B22" s="123" t="s">
        <v>41</v>
      </c>
      <c r="C22" s="31"/>
      <c r="D22" s="52"/>
      <c r="E22" s="52"/>
      <c r="F22" s="52"/>
      <c r="G22" s="52"/>
      <c r="H22" s="32"/>
      <c r="I22" s="219"/>
      <c r="J22" s="24">
        <v>7.49</v>
      </c>
      <c r="K22" s="23">
        <f t="shared" si="1"/>
        <v>0</v>
      </c>
    </row>
    <row r="23" spans="1:11" ht="13.5" customHeight="1">
      <c r="A23" s="25" t="s">
        <v>42</v>
      </c>
      <c r="B23" s="85" t="s">
        <v>43</v>
      </c>
      <c r="C23" s="33"/>
      <c r="D23" s="34"/>
      <c r="E23" s="34"/>
      <c r="F23" s="34"/>
      <c r="G23" s="34"/>
      <c r="H23" s="35"/>
      <c r="I23" s="220"/>
      <c r="J23" s="97">
        <v>34.99</v>
      </c>
      <c r="K23" s="37">
        <f t="shared" si="1"/>
        <v>0</v>
      </c>
    </row>
    <row r="24" spans="1:11" ht="13.5" customHeight="1">
      <c r="A24" s="160" t="s">
        <v>44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2"/>
    </row>
    <row r="25" spans="1:11" ht="13.5" customHeight="1">
      <c r="A25" s="155" t="s">
        <v>23</v>
      </c>
      <c r="B25" s="84" t="s">
        <v>24</v>
      </c>
      <c r="C25" s="38"/>
      <c r="D25" s="17"/>
      <c r="E25" s="17"/>
      <c r="F25" s="17"/>
      <c r="G25" s="17"/>
      <c r="H25" s="39"/>
      <c r="I25" s="216"/>
      <c r="J25" s="26">
        <v>99.99</v>
      </c>
      <c r="K25" s="19">
        <f t="shared" ref="K25:K33" si="2">I25*J25</f>
        <v>0</v>
      </c>
    </row>
    <row r="26" spans="1:11" ht="13.5" customHeight="1">
      <c r="A26" s="156" t="s">
        <v>45</v>
      </c>
      <c r="B26" s="123" t="s">
        <v>46</v>
      </c>
      <c r="C26" s="40"/>
      <c r="D26" s="21"/>
      <c r="E26" s="21"/>
      <c r="F26" s="21"/>
      <c r="G26" s="21"/>
      <c r="H26" s="41"/>
      <c r="I26" s="217"/>
      <c r="J26" s="24">
        <v>1.99</v>
      </c>
      <c r="K26" s="23">
        <f t="shared" si="2"/>
        <v>0</v>
      </c>
    </row>
    <row r="27" spans="1:11" ht="13.5" customHeight="1">
      <c r="A27" s="156" t="s">
        <v>47</v>
      </c>
      <c r="B27" s="123" t="s">
        <v>48</v>
      </c>
      <c r="C27" s="40"/>
      <c r="D27" s="21"/>
      <c r="E27" s="21"/>
      <c r="F27" s="21"/>
      <c r="G27" s="21"/>
      <c r="H27" s="41"/>
      <c r="I27" s="217"/>
      <c r="J27" s="24">
        <v>5.99</v>
      </c>
      <c r="K27" s="23">
        <f t="shared" si="2"/>
        <v>0</v>
      </c>
    </row>
    <row r="28" spans="1:11" ht="13.5" customHeight="1">
      <c r="A28" s="156" t="s">
        <v>49</v>
      </c>
      <c r="B28" s="123" t="s">
        <v>50</v>
      </c>
      <c r="C28" s="40"/>
      <c r="D28" s="21"/>
      <c r="E28" s="21"/>
      <c r="F28" s="21"/>
      <c r="G28" s="21"/>
      <c r="H28" s="41"/>
      <c r="I28" s="217"/>
      <c r="J28" s="24">
        <v>24.99</v>
      </c>
      <c r="K28" s="23">
        <f t="shared" si="2"/>
        <v>0</v>
      </c>
    </row>
    <row r="29" spans="1:11" ht="13.5" customHeight="1">
      <c r="A29" s="156" t="s">
        <v>51</v>
      </c>
      <c r="B29" s="123" t="s">
        <v>52</v>
      </c>
      <c r="C29" s="40"/>
      <c r="D29" s="21"/>
      <c r="E29" s="21"/>
      <c r="F29" s="21"/>
      <c r="G29" s="21"/>
      <c r="H29" s="41"/>
      <c r="I29" s="217"/>
      <c r="J29" s="24">
        <v>5.99</v>
      </c>
      <c r="K29" s="23">
        <f t="shared" si="2"/>
        <v>0</v>
      </c>
    </row>
    <row r="30" spans="1:11" ht="13.5" customHeight="1">
      <c r="A30" s="156" t="s">
        <v>53</v>
      </c>
      <c r="B30" s="123" t="s">
        <v>54</v>
      </c>
      <c r="C30" s="40"/>
      <c r="D30" s="21"/>
      <c r="E30" s="21"/>
      <c r="F30" s="21"/>
      <c r="G30" s="21"/>
      <c r="H30" s="41"/>
      <c r="I30" s="217"/>
      <c r="J30" s="24">
        <v>24.99</v>
      </c>
      <c r="K30" s="23">
        <f t="shared" si="2"/>
        <v>0</v>
      </c>
    </row>
    <row r="31" spans="1:11" ht="13.5" customHeight="1">
      <c r="A31" s="156" t="s">
        <v>55</v>
      </c>
      <c r="B31" s="123" t="s">
        <v>56</v>
      </c>
      <c r="C31" s="40"/>
      <c r="D31" s="21"/>
      <c r="E31" s="21"/>
      <c r="F31" s="21"/>
      <c r="G31" s="21"/>
      <c r="H31" s="41"/>
      <c r="I31" s="217"/>
      <c r="J31" s="24">
        <v>5.99</v>
      </c>
      <c r="K31" s="23">
        <f t="shared" si="2"/>
        <v>0</v>
      </c>
    </row>
    <row r="32" spans="1:11" ht="13.5" customHeight="1">
      <c r="A32" s="156" t="s">
        <v>57</v>
      </c>
      <c r="B32" s="123" t="s">
        <v>58</v>
      </c>
      <c r="C32" s="42"/>
      <c r="D32" s="43"/>
      <c r="E32" s="43"/>
      <c r="F32" s="43"/>
      <c r="G32" s="43"/>
      <c r="H32" s="41"/>
      <c r="I32" s="217"/>
      <c r="J32" s="24">
        <v>24.99</v>
      </c>
      <c r="K32" s="23">
        <f t="shared" si="2"/>
        <v>0</v>
      </c>
    </row>
    <row r="33" spans="1:11" ht="13.5" customHeight="1">
      <c r="A33" s="44" t="s">
        <v>59</v>
      </c>
      <c r="B33" s="85" t="s">
        <v>60</v>
      </c>
      <c r="C33" s="45"/>
      <c r="D33" s="46"/>
      <c r="E33" s="46"/>
      <c r="F33" s="46"/>
      <c r="G33" s="46"/>
      <c r="H33" s="47"/>
      <c r="I33" s="221"/>
      <c r="J33" s="97">
        <v>1.99</v>
      </c>
      <c r="K33" s="37">
        <f t="shared" si="2"/>
        <v>0</v>
      </c>
    </row>
    <row r="34" spans="1:11" ht="13.5" customHeight="1">
      <c r="A34" s="160" t="s">
        <v>61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2"/>
    </row>
    <row r="35" spans="1:11" ht="13.5" customHeight="1">
      <c r="A35" s="48" t="s">
        <v>25</v>
      </c>
      <c r="B35" s="79" t="s">
        <v>26</v>
      </c>
      <c r="C35" s="49"/>
      <c r="D35" s="49"/>
      <c r="E35" s="49"/>
      <c r="F35" s="49"/>
      <c r="G35" s="49"/>
      <c r="H35" s="49"/>
      <c r="I35" s="222"/>
      <c r="J35" s="143">
        <v>99.99</v>
      </c>
      <c r="K35" s="50">
        <f t="shared" ref="K35:K47" si="3">I35*J35</f>
        <v>0</v>
      </c>
    </row>
    <row r="36" spans="1:11" ht="13.5" customHeight="1">
      <c r="A36" s="51" t="s">
        <v>62</v>
      </c>
      <c r="B36" s="52" t="s">
        <v>63</v>
      </c>
      <c r="C36" s="43"/>
      <c r="D36" s="43"/>
      <c r="E36" s="43"/>
      <c r="F36" s="43"/>
      <c r="G36" s="43"/>
      <c r="H36" s="43"/>
      <c r="I36" s="223"/>
      <c r="J36" s="24">
        <v>5.99</v>
      </c>
      <c r="K36" s="53">
        <f t="shared" si="3"/>
        <v>0</v>
      </c>
    </row>
    <row r="37" spans="1:11" ht="13.5" customHeight="1">
      <c r="A37" s="156" t="s">
        <v>64</v>
      </c>
      <c r="B37" s="52" t="s">
        <v>65</v>
      </c>
      <c r="C37" s="42"/>
      <c r="D37" s="43"/>
      <c r="E37" s="43"/>
      <c r="F37" s="43"/>
      <c r="G37" s="43"/>
      <c r="H37" s="43"/>
      <c r="I37" s="223"/>
      <c r="J37" s="24">
        <v>24.99</v>
      </c>
      <c r="K37" s="53">
        <f t="shared" si="3"/>
        <v>0</v>
      </c>
    </row>
    <row r="38" spans="1:11" ht="13.5" customHeight="1">
      <c r="A38" s="156" t="s">
        <v>66</v>
      </c>
      <c r="B38" s="123" t="s">
        <v>67</v>
      </c>
      <c r="C38" s="42"/>
      <c r="D38" s="43"/>
      <c r="E38" s="43"/>
      <c r="F38" s="43"/>
      <c r="G38" s="43"/>
      <c r="H38" s="43"/>
      <c r="I38" s="223"/>
      <c r="J38" s="24">
        <v>5.99</v>
      </c>
      <c r="K38" s="53">
        <f t="shared" si="3"/>
        <v>0</v>
      </c>
    </row>
    <row r="39" spans="1:11" ht="13.5" customHeight="1">
      <c r="A39" s="51" t="s">
        <v>68</v>
      </c>
      <c r="B39" s="123" t="s">
        <v>69</v>
      </c>
      <c r="C39" s="43"/>
      <c r="D39" s="43"/>
      <c r="E39" s="43"/>
      <c r="F39" s="43"/>
      <c r="G39" s="43"/>
      <c r="H39" s="43"/>
      <c r="I39" s="223"/>
      <c r="J39" s="24">
        <v>24.99</v>
      </c>
      <c r="K39" s="53">
        <f t="shared" si="3"/>
        <v>0</v>
      </c>
    </row>
    <row r="40" spans="1:11" ht="13.5" customHeight="1">
      <c r="A40" s="156" t="s">
        <v>70</v>
      </c>
      <c r="B40" s="52" t="s">
        <v>71</v>
      </c>
      <c r="C40" s="42"/>
      <c r="D40" s="43"/>
      <c r="E40" s="43"/>
      <c r="F40" s="43"/>
      <c r="G40" s="43"/>
      <c r="H40" s="43"/>
      <c r="I40" s="223"/>
      <c r="J40" s="24">
        <v>5.99</v>
      </c>
      <c r="K40" s="53">
        <f t="shared" si="3"/>
        <v>0</v>
      </c>
    </row>
    <row r="41" spans="1:11" ht="13.5" customHeight="1">
      <c r="A41" s="51" t="s">
        <v>72</v>
      </c>
      <c r="B41" s="52" t="s">
        <v>73</v>
      </c>
      <c r="C41" s="43"/>
      <c r="D41" s="43"/>
      <c r="E41" s="43"/>
      <c r="F41" s="43"/>
      <c r="G41" s="43"/>
      <c r="H41" s="43"/>
      <c r="I41" s="223"/>
      <c r="J41" s="24">
        <v>24.99</v>
      </c>
      <c r="K41" s="53">
        <f t="shared" si="3"/>
        <v>0</v>
      </c>
    </row>
    <row r="42" spans="1:11" ht="13.5" customHeight="1">
      <c r="A42" s="51" t="s">
        <v>74</v>
      </c>
      <c r="B42" s="52" t="s">
        <v>75</v>
      </c>
      <c r="C42" s="43"/>
      <c r="D42" s="43"/>
      <c r="E42" s="43"/>
      <c r="F42" s="43"/>
      <c r="G42" s="43"/>
      <c r="H42" s="43"/>
      <c r="I42" s="223"/>
      <c r="J42" s="24">
        <v>1.99</v>
      </c>
      <c r="K42" s="53">
        <f t="shared" si="3"/>
        <v>0</v>
      </c>
    </row>
    <row r="43" spans="1:11" ht="13.5" customHeight="1">
      <c r="A43" s="156" t="s">
        <v>76</v>
      </c>
      <c r="B43" s="52" t="s">
        <v>77</v>
      </c>
      <c r="C43" s="42"/>
      <c r="D43" s="43"/>
      <c r="E43" s="43"/>
      <c r="F43" s="43"/>
      <c r="G43" s="43"/>
      <c r="H43" s="43"/>
      <c r="I43" s="223"/>
      <c r="J43" s="24">
        <v>11.99</v>
      </c>
      <c r="K43" s="53">
        <f t="shared" si="3"/>
        <v>0</v>
      </c>
    </row>
    <row r="44" spans="1:11" ht="13.5" customHeight="1">
      <c r="A44" s="51" t="s">
        <v>78</v>
      </c>
      <c r="B44" s="52" t="s">
        <v>79</v>
      </c>
      <c r="C44" s="43"/>
      <c r="D44" s="43"/>
      <c r="E44" s="43"/>
      <c r="F44" s="43"/>
      <c r="G44" s="43"/>
      <c r="H44" s="43"/>
      <c r="I44" s="223"/>
      <c r="J44" s="24">
        <v>25.99</v>
      </c>
      <c r="K44" s="53">
        <f t="shared" si="3"/>
        <v>0</v>
      </c>
    </row>
    <row r="45" spans="1:11" ht="13.5" customHeight="1">
      <c r="A45" s="51" t="s">
        <v>80</v>
      </c>
      <c r="B45" s="52" t="s">
        <v>81</v>
      </c>
      <c r="C45" s="43"/>
      <c r="D45" s="43"/>
      <c r="E45" s="43"/>
      <c r="F45" s="43"/>
      <c r="G45" s="43"/>
      <c r="H45" s="43"/>
      <c r="I45" s="223"/>
      <c r="J45" s="24">
        <v>2.89</v>
      </c>
      <c r="K45" s="53">
        <f t="shared" si="3"/>
        <v>0</v>
      </c>
    </row>
    <row r="46" spans="1:11" ht="13.5" customHeight="1">
      <c r="A46" s="156" t="s">
        <v>82</v>
      </c>
      <c r="B46" s="52" t="s">
        <v>83</v>
      </c>
      <c r="C46" s="42"/>
      <c r="D46" s="43"/>
      <c r="E46" s="43"/>
      <c r="F46" s="43"/>
      <c r="G46" s="43"/>
      <c r="H46" s="43"/>
      <c r="I46" s="223"/>
      <c r="J46" s="24">
        <v>25.99</v>
      </c>
      <c r="K46" s="53">
        <f t="shared" si="3"/>
        <v>0</v>
      </c>
    </row>
    <row r="47" spans="1:11" ht="13.5" customHeight="1">
      <c r="A47" s="155" t="s">
        <v>84</v>
      </c>
      <c r="B47" s="84" t="s">
        <v>85</v>
      </c>
      <c r="C47" s="54"/>
      <c r="D47" s="55"/>
      <c r="E47" s="55"/>
      <c r="F47" s="55"/>
      <c r="G47" s="55"/>
      <c r="H47" s="39"/>
      <c r="I47" s="216"/>
      <c r="J47" s="26">
        <v>2.89</v>
      </c>
      <c r="K47" s="19">
        <f t="shared" si="3"/>
        <v>0</v>
      </c>
    </row>
    <row r="48" spans="1:11" ht="13.5" customHeight="1">
      <c r="A48" s="160" t="s">
        <v>86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2"/>
    </row>
    <row r="49" spans="1:11" ht="13.5" customHeight="1">
      <c r="A49" s="27" t="s">
        <v>87</v>
      </c>
      <c r="B49" s="84" t="s">
        <v>88</v>
      </c>
      <c r="C49" s="56"/>
      <c r="D49" s="57"/>
      <c r="E49" s="57"/>
      <c r="F49" s="57"/>
      <c r="G49" s="57"/>
      <c r="H49" s="58"/>
      <c r="I49" s="218"/>
      <c r="J49" s="26">
        <v>24.99</v>
      </c>
      <c r="K49" s="19">
        <f t="shared" ref="K49:K55" si="4">I49*J49</f>
        <v>0</v>
      </c>
    </row>
    <row r="50" spans="1:11" ht="13.5" customHeight="1">
      <c r="A50" s="20" t="s">
        <v>89</v>
      </c>
      <c r="B50" s="123" t="s">
        <v>90</v>
      </c>
      <c r="C50" s="59"/>
      <c r="D50" s="60"/>
      <c r="E50" s="60"/>
      <c r="F50" s="60"/>
      <c r="G50" s="60"/>
      <c r="H50" s="61"/>
      <c r="I50" s="219"/>
      <c r="J50" s="24">
        <v>4.99</v>
      </c>
      <c r="K50" s="23">
        <f t="shared" si="4"/>
        <v>0</v>
      </c>
    </row>
    <row r="51" spans="1:11" ht="13.5" customHeight="1">
      <c r="A51" s="20" t="s">
        <v>91</v>
      </c>
      <c r="B51" s="123" t="s">
        <v>92</v>
      </c>
      <c r="C51" s="59"/>
      <c r="D51" s="60"/>
      <c r="E51" s="60"/>
      <c r="F51" s="60"/>
      <c r="G51" s="60"/>
      <c r="H51" s="61"/>
      <c r="I51" s="219"/>
      <c r="J51" s="24">
        <v>5.49</v>
      </c>
      <c r="K51" s="23">
        <f t="shared" si="4"/>
        <v>0</v>
      </c>
    </row>
    <row r="52" spans="1:11" ht="13.5" customHeight="1">
      <c r="A52" s="20" t="s">
        <v>93</v>
      </c>
      <c r="B52" s="123" t="s">
        <v>94</v>
      </c>
      <c r="C52" s="60"/>
      <c r="D52" s="60"/>
      <c r="E52" s="60"/>
      <c r="F52" s="60"/>
      <c r="G52" s="60"/>
      <c r="H52" s="61"/>
      <c r="I52" s="224"/>
      <c r="J52" s="24">
        <v>5.99</v>
      </c>
      <c r="K52" s="23">
        <f t="shared" si="4"/>
        <v>0</v>
      </c>
    </row>
    <row r="53" spans="1:11" ht="13.5" customHeight="1">
      <c r="A53" s="20" t="s">
        <v>95</v>
      </c>
      <c r="B53" s="123" t="s">
        <v>96</v>
      </c>
      <c r="C53" s="60"/>
      <c r="D53" s="60"/>
      <c r="E53" s="60"/>
      <c r="F53" s="60"/>
      <c r="G53" s="60"/>
      <c r="H53" s="61"/>
      <c r="I53" s="224"/>
      <c r="J53" s="24">
        <v>4.99</v>
      </c>
      <c r="K53" s="23">
        <f t="shared" si="4"/>
        <v>0</v>
      </c>
    </row>
    <row r="54" spans="1:11" ht="13.5" customHeight="1">
      <c r="A54" s="20" t="s">
        <v>97</v>
      </c>
      <c r="B54" s="123" t="s">
        <v>98</v>
      </c>
      <c r="C54" s="60"/>
      <c r="D54" s="60"/>
      <c r="E54" s="60"/>
      <c r="F54" s="60"/>
      <c r="G54" s="60"/>
      <c r="H54" s="61"/>
      <c r="I54" s="224"/>
      <c r="J54" s="24">
        <v>12.49</v>
      </c>
      <c r="K54" s="23">
        <f t="shared" si="4"/>
        <v>0</v>
      </c>
    </row>
    <row r="55" spans="1:11" ht="13.5" customHeight="1">
      <c r="A55" s="62" t="s">
        <v>99</v>
      </c>
      <c r="B55" s="63" t="s">
        <v>100</v>
      </c>
      <c r="C55" s="64"/>
      <c r="D55" s="64"/>
      <c r="E55" s="64"/>
      <c r="F55" s="64"/>
      <c r="G55" s="64"/>
      <c r="H55" s="65"/>
      <c r="I55" s="225"/>
      <c r="J55" s="66">
        <v>99.99</v>
      </c>
      <c r="K55" s="67">
        <f t="shared" si="4"/>
        <v>0</v>
      </c>
    </row>
    <row r="56" spans="1:11" ht="13.5" customHeight="1">
      <c r="A56" s="163" t="s">
        <v>101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5"/>
    </row>
    <row r="57" spans="1:11" ht="13.5" customHeight="1">
      <c r="A57" s="27" t="s">
        <v>102</v>
      </c>
      <c r="B57" s="84" t="s">
        <v>103</v>
      </c>
      <c r="C57" s="56"/>
      <c r="D57" s="56"/>
      <c r="E57" s="56"/>
      <c r="F57" s="56"/>
      <c r="G57" s="56"/>
      <c r="H57" s="68"/>
      <c r="I57" s="218"/>
      <c r="J57" s="26">
        <v>5.99</v>
      </c>
      <c r="K57" s="19">
        <f t="shared" ref="K57:K65" si="5">I57*J57</f>
        <v>0</v>
      </c>
    </row>
    <row r="58" spans="1:11" ht="13.5" customHeight="1">
      <c r="A58" s="20" t="s">
        <v>91</v>
      </c>
      <c r="B58" s="123" t="s">
        <v>92</v>
      </c>
      <c r="C58" s="59"/>
      <c r="D58" s="59"/>
      <c r="E58" s="59"/>
      <c r="F58" s="59"/>
      <c r="G58" s="59"/>
      <c r="H58" s="69"/>
      <c r="I58" s="219"/>
      <c r="J58" s="24">
        <v>5.49</v>
      </c>
      <c r="K58" s="23">
        <f t="shared" si="5"/>
        <v>0</v>
      </c>
    </row>
    <row r="59" spans="1:11" ht="13.5" customHeight="1">
      <c r="A59" s="20" t="s">
        <v>104</v>
      </c>
      <c r="B59" s="123" t="s">
        <v>105</v>
      </c>
      <c r="C59" s="59"/>
      <c r="D59" s="59"/>
      <c r="E59" s="59"/>
      <c r="F59" s="59"/>
      <c r="G59" s="59"/>
      <c r="H59" s="69"/>
      <c r="I59" s="219"/>
      <c r="J59" s="24">
        <v>5.99</v>
      </c>
      <c r="K59" s="23">
        <f t="shared" si="5"/>
        <v>0</v>
      </c>
    </row>
    <row r="60" spans="1:11" ht="13.5" customHeight="1">
      <c r="A60" s="20" t="s">
        <v>93</v>
      </c>
      <c r="B60" s="123" t="s">
        <v>94</v>
      </c>
      <c r="C60" s="59"/>
      <c r="D60" s="59"/>
      <c r="E60" s="59"/>
      <c r="F60" s="59"/>
      <c r="G60" s="59"/>
      <c r="H60" s="69"/>
      <c r="I60" s="219"/>
      <c r="J60" s="24">
        <v>5.99</v>
      </c>
      <c r="K60" s="23">
        <f t="shared" si="5"/>
        <v>0</v>
      </c>
    </row>
    <row r="61" spans="1:11" ht="13.5" customHeight="1">
      <c r="A61" s="20" t="s">
        <v>106</v>
      </c>
      <c r="B61" s="123" t="s">
        <v>107</v>
      </c>
      <c r="C61" s="59"/>
      <c r="D61" s="59"/>
      <c r="E61" s="59"/>
      <c r="F61" s="59"/>
      <c r="G61" s="59"/>
      <c r="H61" s="69"/>
      <c r="I61" s="219"/>
      <c r="J61" s="24">
        <v>5.49</v>
      </c>
      <c r="K61" s="23">
        <f t="shared" si="5"/>
        <v>0</v>
      </c>
    </row>
    <row r="62" spans="1:11" ht="13.5" customHeight="1">
      <c r="A62" s="20" t="s">
        <v>95</v>
      </c>
      <c r="B62" s="123" t="s">
        <v>108</v>
      </c>
      <c r="C62" s="59"/>
      <c r="D62" s="60"/>
      <c r="E62" s="60"/>
      <c r="F62" s="60"/>
      <c r="G62" s="60"/>
      <c r="H62" s="61"/>
      <c r="I62" s="219"/>
      <c r="J62" s="24">
        <v>4.99</v>
      </c>
      <c r="K62" s="23">
        <f t="shared" si="5"/>
        <v>0</v>
      </c>
    </row>
    <row r="63" spans="1:11" ht="13.5" customHeight="1">
      <c r="A63" s="20" t="s">
        <v>109</v>
      </c>
      <c r="B63" s="123" t="s">
        <v>110</v>
      </c>
      <c r="C63" s="59"/>
      <c r="D63" s="60"/>
      <c r="E63" s="60"/>
      <c r="F63" s="60"/>
      <c r="G63" s="60"/>
      <c r="H63" s="61"/>
      <c r="I63" s="219"/>
      <c r="J63" s="24">
        <v>5.49</v>
      </c>
      <c r="K63" s="23">
        <f t="shared" si="5"/>
        <v>0</v>
      </c>
    </row>
    <row r="64" spans="1:11" ht="13.5" customHeight="1">
      <c r="A64" s="20" t="s">
        <v>111</v>
      </c>
      <c r="B64" s="70" t="s">
        <v>112</v>
      </c>
      <c r="C64" s="71"/>
      <c r="D64" s="72"/>
      <c r="E64" s="73"/>
      <c r="F64" s="60"/>
      <c r="G64" s="60"/>
      <c r="H64" s="61"/>
      <c r="I64" s="224"/>
      <c r="J64" s="24">
        <v>5.99</v>
      </c>
      <c r="K64" s="23">
        <f t="shared" si="5"/>
        <v>0</v>
      </c>
    </row>
    <row r="65" spans="1:11" ht="13.5" customHeight="1">
      <c r="A65" s="16" t="s">
        <v>113</v>
      </c>
      <c r="B65" s="84" t="s">
        <v>114</v>
      </c>
      <c r="C65" s="56"/>
      <c r="D65" s="57"/>
      <c r="E65" s="57"/>
      <c r="F65" s="57"/>
      <c r="G65" s="57"/>
      <c r="H65" s="58"/>
      <c r="I65" s="218"/>
      <c r="J65" s="26">
        <v>3.99</v>
      </c>
      <c r="K65" s="19">
        <f t="shared" si="5"/>
        <v>0</v>
      </c>
    </row>
    <row r="66" spans="1:11" ht="13.5" customHeight="1">
      <c r="A66" s="160" t="s">
        <v>115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2"/>
    </row>
    <row r="67" spans="1:11" ht="13.5" customHeight="1">
      <c r="A67" s="25" t="s">
        <v>116</v>
      </c>
      <c r="B67" s="84" t="s">
        <v>117</v>
      </c>
      <c r="C67" s="57"/>
      <c r="D67" s="57"/>
      <c r="E67" s="57"/>
      <c r="F67" s="57"/>
      <c r="G67" s="57"/>
      <c r="H67" s="58"/>
      <c r="I67" s="218"/>
      <c r="J67" s="74">
        <v>7.99</v>
      </c>
      <c r="K67" s="19">
        <f t="shared" ref="K67:K71" si="6">I67*J67</f>
        <v>0</v>
      </c>
    </row>
    <row r="68" spans="1:11" ht="13.5" customHeight="1">
      <c r="A68" s="75" t="s">
        <v>118</v>
      </c>
      <c r="B68" s="123" t="s">
        <v>119</v>
      </c>
      <c r="C68" s="59"/>
      <c r="D68" s="59"/>
      <c r="E68" s="59"/>
      <c r="F68" s="59"/>
      <c r="G68" s="59"/>
      <c r="H68" s="69"/>
      <c r="I68" s="219"/>
      <c r="J68" s="24">
        <v>15.99</v>
      </c>
      <c r="K68" s="23">
        <f t="shared" si="6"/>
        <v>0</v>
      </c>
    </row>
    <row r="69" spans="1:11" ht="13.5" customHeight="1">
      <c r="A69" s="20" t="s">
        <v>120</v>
      </c>
      <c r="B69" s="52" t="s">
        <v>121</v>
      </c>
      <c r="C69" s="59"/>
      <c r="D69" s="59"/>
      <c r="E69" s="59"/>
      <c r="F69" s="59"/>
      <c r="G69" s="59"/>
      <c r="H69" s="69"/>
      <c r="I69" s="226"/>
      <c r="J69" s="24">
        <v>12.49</v>
      </c>
      <c r="K69" s="23">
        <f t="shared" si="6"/>
        <v>0</v>
      </c>
    </row>
    <row r="70" spans="1:11" ht="13.5" customHeight="1">
      <c r="A70" s="20" t="s">
        <v>122</v>
      </c>
      <c r="B70" s="52" t="s">
        <v>123</v>
      </c>
      <c r="C70" s="59"/>
      <c r="D70" s="59"/>
      <c r="E70" s="59"/>
      <c r="F70" s="59"/>
      <c r="G70" s="59"/>
      <c r="H70" s="69"/>
      <c r="I70" s="226"/>
      <c r="J70" s="24">
        <v>99.99</v>
      </c>
      <c r="K70" s="23">
        <f t="shared" si="6"/>
        <v>0</v>
      </c>
    </row>
    <row r="71" spans="1:11" ht="13.5" customHeight="1">
      <c r="A71" s="27" t="s">
        <v>124</v>
      </c>
      <c r="B71" s="76" t="s">
        <v>125</v>
      </c>
      <c r="C71" s="56"/>
      <c r="D71" s="56"/>
      <c r="E71" s="56"/>
      <c r="F71" s="56"/>
      <c r="G71" s="56"/>
      <c r="H71" s="68"/>
      <c r="I71" s="227"/>
      <c r="J71" s="26">
        <v>7.99</v>
      </c>
      <c r="K71" s="19">
        <f t="shared" si="6"/>
        <v>0</v>
      </c>
    </row>
    <row r="72" spans="1:11" ht="13.5" customHeight="1">
      <c r="A72" s="160" t="s">
        <v>126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2"/>
    </row>
    <row r="73" spans="1:11" ht="13.5" customHeight="1">
      <c r="A73" s="77" t="s">
        <v>127</v>
      </c>
      <c r="B73" s="78" t="s">
        <v>128</v>
      </c>
      <c r="C73" s="79"/>
      <c r="D73" s="80"/>
      <c r="E73" s="81"/>
      <c r="F73" s="81"/>
      <c r="G73" s="81"/>
      <c r="H73" s="82"/>
      <c r="I73" s="218"/>
      <c r="J73" s="143">
        <v>9.99</v>
      </c>
      <c r="K73" s="83">
        <f t="shared" ref="K73:K74" si="7">I73*J73</f>
        <v>0</v>
      </c>
    </row>
    <row r="74" spans="1:11" ht="13.5" customHeight="1">
      <c r="A74" s="155" t="s">
        <v>118</v>
      </c>
      <c r="B74" s="84" t="s">
        <v>119</v>
      </c>
      <c r="C74" s="84"/>
      <c r="D74" s="84"/>
      <c r="E74" s="85"/>
      <c r="F74" s="86"/>
      <c r="G74" s="87"/>
      <c r="H74" s="88"/>
      <c r="I74" s="220"/>
      <c r="J74" s="26">
        <v>15.99</v>
      </c>
      <c r="K74" s="19">
        <f t="shared" si="7"/>
        <v>0</v>
      </c>
    </row>
    <row r="75" spans="1:11" ht="13.5" customHeight="1">
      <c r="A75" s="160" t="s">
        <v>129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2"/>
    </row>
    <row r="76" spans="1:11" ht="13.5" customHeight="1">
      <c r="A76" s="27" t="s">
        <v>130</v>
      </c>
      <c r="B76" s="84" t="s">
        <v>131</v>
      </c>
      <c r="C76" s="56"/>
      <c r="D76" s="56"/>
      <c r="E76" s="56"/>
      <c r="F76" s="56"/>
      <c r="G76" s="56"/>
      <c r="H76" s="68"/>
      <c r="I76" s="218"/>
      <c r="J76" s="26">
        <v>4.99</v>
      </c>
      <c r="K76" s="19">
        <f t="shared" ref="K76:K80" si="8">I76*J76</f>
        <v>0</v>
      </c>
    </row>
    <row r="77" spans="1:11" ht="13.5" customHeight="1">
      <c r="A77" s="20" t="s">
        <v>89</v>
      </c>
      <c r="B77" s="123" t="s">
        <v>90</v>
      </c>
      <c r="C77" s="59"/>
      <c r="D77" s="59"/>
      <c r="E77" s="59"/>
      <c r="F77" s="59"/>
      <c r="G77" s="59"/>
      <c r="H77" s="69"/>
      <c r="I77" s="219"/>
      <c r="J77" s="24">
        <v>4.99</v>
      </c>
      <c r="K77" s="23">
        <f t="shared" si="8"/>
        <v>0</v>
      </c>
    </row>
    <row r="78" spans="1:11" ht="13.5" customHeight="1">
      <c r="A78" s="20" t="s">
        <v>132</v>
      </c>
      <c r="B78" s="123" t="s">
        <v>133</v>
      </c>
      <c r="C78" s="59"/>
      <c r="D78" s="59"/>
      <c r="E78" s="59"/>
      <c r="F78" s="59"/>
      <c r="G78" s="59"/>
      <c r="H78" s="69"/>
      <c r="I78" s="219"/>
      <c r="J78" s="24">
        <v>6.49</v>
      </c>
      <c r="K78" s="23">
        <f t="shared" si="8"/>
        <v>0</v>
      </c>
    </row>
    <row r="79" spans="1:11" ht="13.5" customHeight="1">
      <c r="A79" s="20" t="s">
        <v>134</v>
      </c>
      <c r="B79" s="123" t="s">
        <v>135</v>
      </c>
      <c r="C79" s="59"/>
      <c r="D79" s="59"/>
      <c r="E79" s="59"/>
      <c r="F79" s="59"/>
      <c r="G79" s="59"/>
      <c r="H79" s="69"/>
      <c r="I79" s="219"/>
      <c r="J79" s="24">
        <v>4.99</v>
      </c>
      <c r="K79" s="23">
        <f t="shared" si="8"/>
        <v>0</v>
      </c>
    </row>
    <row r="80" spans="1:11" ht="13.5" customHeight="1">
      <c r="A80" s="27" t="s">
        <v>136</v>
      </c>
      <c r="B80" s="84" t="s">
        <v>137</v>
      </c>
      <c r="C80" s="56"/>
      <c r="D80" s="56"/>
      <c r="E80" s="56"/>
      <c r="F80" s="56"/>
      <c r="G80" s="56"/>
      <c r="H80" s="68"/>
      <c r="I80" s="218"/>
      <c r="J80" s="26">
        <v>6.99</v>
      </c>
      <c r="K80" s="19">
        <f t="shared" si="8"/>
        <v>0</v>
      </c>
    </row>
    <row r="81" spans="1:11" ht="13.5" customHeight="1">
      <c r="A81" s="160" t="s">
        <v>138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2"/>
    </row>
    <row r="82" spans="1:11" ht="13.5" customHeight="1">
      <c r="A82" s="27" t="s">
        <v>139</v>
      </c>
      <c r="B82" s="84" t="s">
        <v>140</v>
      </c>
      <c r="C82" s="56"/>
      <c r="D82" s="57"/>
      <c r="E82" s="57"/>
      <c r="F82" s="57"/>
      <c r="G82" s="57"/>
      <c r="H82" s="58"/>
      <c r="I82" s="218"/>
      <c r="J82" s="26">
        <v>5.49</v>
      </c>
      <c r="K82" s="19">
        <f t="shared" ref="K82:K89" si="9">I82*J82</f>
        <v>0</v>
      </c>
    </row>
    <row r="83" spans="1:11" ht="13.5" customHeight="1">
      <c r="A83" s="20" t="s">
        <v>141</v>
      </c>
      <c r="B83" s="89" t="s">
        <v>142</v>
      </c>
      <c r="C83" s="59"/>
      <c r="D83" s="60"/>
      <c r="E83" s="60"/>
      <c r="F83" s="60"/>
      <c r="G83" s="60"/>
      <c r="H83" s="61"/>
      <c r="I83" s="219"/>
      <c r="J83" s="24">
        <v>8.49</v>
      </c>
      <c r="K83" s="23">
        <f t="shared" si="9"/>
        <v>0</v>
      </c>
    </row>
    <row r="84" spans="1:11" ht="13.5" customHeight="1">
      <c r="A84" s="20" t="s">
        <v>143</v>
      </c>
      <c r="B84" s="89" t="s">
        <v>144</v>
      </c>
      <c r="C84" s="59"/>
      <c r="D84" s="60"/>
      <c r="E84" s="60"/>
      <c r="F84" s="60"/>
      <c r="G84" s="60"/>
      <c r="H84" s="61"/>
      <c r="I84" s="219"/>
      <c r="J84" s="24">
        <v>1.99</v>
      </c>
      <c r="K84" s="23">
        <f t="shared" si="9"/>
        <v>0</v>
      </c>
    </row>
    <row r="85" spans="1:11" ht="13.5" customHeight="1">
      <c r="A85" s="20" t="s">
        <v>145</v>
      </c>
      <c r="B85" s="123" t="s">
        <v>146</v>
      </c>
      <c r="C85" s="59"/>
      <c r="D85" s="60"/>
      <c r="E85" s="60"/>
      <c r="F85" s="60"/>
      <c r="G85" s="60"/>
      <c r="H85" s="61"/>
      <c r="I85" s="219"/>
      <c r="J85" s="24">
        <v>3.99</v>
      </c>
      <c r="K85" s="23">
        <f t="shared" si="9"/>
        <v>0</v>
      </c>
    </row>
    <row r="86" spans="1:11" ht="13.5" customHeight="1">
      <c r="A86" s="20" t="s">
        <v>147</v>
      </c>
      <c r="B86" s="89" t="s">
        <v>148</v>
      </c>
      <c r="C86" s="59"/>
      <c r="D86" s="60"/>
      <c r="E86" s="60"/>
      <c r="F86" s="60"/>
      <c r="G86" s="60"/>
      <c r="H86" s="61"/>
      <c r="I86" s="219"/>
      <c r="J86" s="24">
        <v>4.99</v>
      </c>
      <c r="K86" s="23">
        <f t="shared" si="9"/>
        <v>0</v>
      </c>
    </row>
    <row r="87" spans="1:11" ht="13.5" customHeight="1">
      <c r="A87" s="20" t="s">
        <v>149</v>
      </c>
      <c r="B87" s="123" t="s">
        <v>150</v>
      </c>
      <c r="C87" s="59"/>
      <c r="D87" s="60"/>
      <c r="E87" s="60"/>
      <c r="F87" s="60"/>
      <c r="G87" s="60"/>
      <c r="H87" s="61"/>
      <c r="I87" s="219"/>
      <c r="J87" s="24">
        <v>8.49</v>
      </c>
      <c r="K87" s="23">
        <f t="shared" si="9"/>
        <v>0</v>
      </c>
    </row>
    <row r="88" spans="1:11" ht="13.5" customHeight="1">
      <c r="A88" s="20" t="s">
        <v>151</v>
      </c>
      <c r="B88" s="89" t="s">
        <v>152</v>
      </c>
      <c r="C88" s="59"/>
      <c r="D88" s="60"/>
      <c r="E88" s="60"/>
      <c r="F88" s="60"/>
      <c r="G88" s="60"/>
      <c r="H88" s="61"/>
      <c r="I88" s="219"/>
      <c r="J88" s="24">
        <v>7.49</v>
      </c>
      <c r="K88" s="23">
        <f t="shared" si="9"/>
        <v>0</v>
      </c>
    </row>
    <row r="89" spans="1:11" ht="13.5" customHeight="1">
      <c r="A89" s="27" t="s">
        <v>153</v>
      </c>
      <c r="B89" s="90" t="s">
        <v>154</v>
      </c>
      <c r="C89" s="56"/>
      <c r="D89" s="57"/>
      <c r="E89" s="57"/>
      <c r="F89" s="57"/>
      <c r="G89" s="57"/>
      <c r="H89" s="58"/>
      <c r="I89" s="218"/>
      <c r="J89" s="26">
        <v>31.99</v>
      </c>
      <c r="K89" s="19">
        <f t="shared" si="9"/>
        <v>0</v>
      </c>
    </row>
    <row r="90" spans="1:11" ht="13.5" customHeight="1">
      <c r="A90" s="160" t="s">
        <v>155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2"/>
    </row>
    <row r="91" spans="1:11" ht="13.5" customHeight="1">
      <c r="A91" s="27" t="s">
        <v>29</v>
      </c>
      <c r="B91" s="91" t="s">
        <v>30</v>
      </c>
      <c r="C91" s="92"/>
      <c r="D91" s="93"/>
      <c r="E91" s="93"/>
      <c r="F91" s="93"/>
      <c r="G91" s="93"/>
      <c r="H91" s="94"/>
      <c r="I91" s="218"/>
      <c r="J91" s="26">
        <v>13.99</v>
      </c>
      <c r="K91" s="95">
        <f t="shared" ref="K91:K107" si="10">I91*J91</f>
        <v>0</v>
      </c>
    </row>
    <row r="92" spans="1:11" ht="13.5" customHeight="1">
      <c r="A92" s="20" t="s">
        <v>156</v>
      </c>
      <c r="B92" s="123" t="s">
        <v>157</v>
      </c>
      <c r="C92" s="59"/>
      <c r="D92" s="60"/>
      <c r="E92" s="60"/>
      <c r="F92" s="60"/>
      <c r="G92" s="60"/>
      <c r="H92" s="61"/>
      <c r="I92" s="219"/>
      <c r="J92" s="24">
        <v>7.49</v>
      </c>
      <c r="K92" s="23">
        <f t="shared" si="10"/>
        <v>0</v>
      </c>
    </row>
    <row r="93" spans="1:11" ht="13.5" customHeight="1">
      <c r="A93" s="20" t="s">
        <v>158</v>
      </c>
      <c r="B93" s="123" t="s">
        <v>159</v>
      </c>
      <c r="C93" s="59"/>
      <c r="D93" s="60"/>
      <c r="E93" s="60"/>
      <c r="F93" s="60"/>
      <c r="G93" s="60"/>
      <c r="H93" s="61"/>
      <c r="I93" s="219"/>
      <c r="J93" s="24">
        <v>34.99</v>
      </c>
      <c r="K93" s="23">
        <f t="shared" si="10"/>
        <v>0</v>
      </c>
    </row>
    <row r="94" spans="1:11" ht="13.5" customHeight="1">
      <c r="A94" s="20" t="s">
        <v>160</v>
      </c>
      <c r="B94" s="123" t="s">
        <v>161</v>
      </c>
      <c r="C94" s="59"/>
      <c r="D94" s="60"/>
      <c r="E94" s="60"/>
      <c r="F94" s="60"/>
      <c r="G94" s="60"/>
      <c r="H94" s="61"/>
      <c r="I94" s="219"/>
      <c r="J94" s="24">
        <v>34.99</v>
      </c>
      <c r="K94" s="23">
        <f t="shared" si="10"/>
        <v>0</v>
      </c>
    </row>
    <row r="95" spans="1:11" ht="13.5" customHeight="1">
      <c r="A95" s="20" t="s">
        <v>162</v>
      </c>
      <c r="B95" s="123" t="s">
        <v>163</v>
      </c>
      <c r="C95" s="59"/>
      <c r="D95" s="60"/>
      <c r="E95" s="60"/>
      <c r="F95" s="60"/>
      <c r="G95" s="60"/>
      <c r="H95" s="61"/>
      <c r="I95" s="219"/>
      <c r="J95" s="24">
        <v>14.99</v>
      </c>
      <c r="K95" s="23">
        <f t="shared" si="10"/>
        <v>0</v>
      </c>
    </row>
    <row r="96" spans="1:11" ht="13.5" customHeight="1">
      <c r="A96" s="20" t="s">
        <v>164</v>
      </c>
      <c r="B96" s="123" t="s">
        <v>165</v>
      </c>
      <c r="C96" s="59"/>
      <c r="D96" s="60"/>
      <c r="E96" s="60"/>
      <c r="F96" s="60"/>
      <c r="G96" s="60"/>
      <c r="H96" s="61"/>
      <c r="I96" s="219"/>
      <c r="J96" s="24">
        <v>34.99</v>
      </c>
      <c r="K96" s="23">
        <f t="shared" si="10"/>
        <v>0</v>
      </c>
    </row>
    <row r="97" spans="1:11" ht="13.5" customHeight="1">
      <c r="A97" s="20" t="s">
        <v>166</v>
      </c>
      <c r="B97" s="123" t="s">
        <v>167</v>
      </c>
      <c r="C97" s="59"/>
      <c r="D97" s="60"/>
      <c r="E97" s="60"/>
      <c r="F97" s="60"/>
      <c r="G97" s="60"/>
      <c r="H97" s="61"/>
      <c r="I97" s="219"/>
      <c r="J97" s="24">
        <v>14.99</v>
      </c>
      <c r="K97" s="23">
        <f t="shared" si="10"/>
        <v>0</v>
      </c>
    </row>
    <row r="98" spans="1:11" ht="13.5" customHeight="1">
      <c r="A98" s="20" t="s">
        <v>168</v>
      </c>
      <c r="B98" s="123" t="s">
        <v>169</v>
      </c>
      <c r="C98" s="59"/>
      <c r="D98" s="60"/>
      <c r="E98" s="60"/>
      <c r="F98" s="60"/>
      <c r="G98" s="60"/>
      <c r="H98" s="61"/>
      <c r="I98" s="219"/>
      <c r="J98" s="24">
        <v>14.99</v>
      </c>
      <c r="K98" s="23">
        <f t="shared" si="10"/>
        <v>0</v>
      </c>
    </row>
    <row r="99" spans="1:11" ht="13.5" customHeight="1">
      <c r="A99" s="20" t="s">
        <v>170</v>
      </c>
      <c r="B99" s="123" t="s">
        <v>171</v>
      </c>
      <c r="C99" s="59"/>
      <c r="D99" s="60"/>
      <c r="E99" s="60"/>
      <c r="F99" s="60"/>
      <c r="G99" s="60"/>
      <c r="H99" s="61"/>
      <c r="I99" s="219"/>
      <c r="J99" s="24">
        <v>41.99</v>
      </c>
      <c r="K99" s="23">
        <f t="shared" si="10"/>
        <v>0</v>
      </c>
    </row>
    <row r="100" spans="1:11" ht="13.5" customHeight="1">
      <c r="A100" s="20" t="s">
        <v>172</v>
      </c>
      <c r="B100" s="123" t="s">
        <v>173</v>
      </c>
      <c r="C100" s="59"/>
      <c r="D100" s="60"/>
      <c r="E100" s="60"/>
      <c r="F100" s="60"/>
      <c r="G100" s="60"/>
      <c r="H100" s="61"/>
      <c r="I100" s="219"/>
      <c r="J100" s="24">
        <v>25.99</v>
      </c>
      <c r="K100" s="23">
        <f t="shared" si="10"/>
        <v>0</v>
      </c>
    </row>
    <row r="101" spans="1:11" ht="13.5" customHeight="1">
      <c r="A101" s="20" t="s">
        <v>174</v>
      </c>
      <c r="B101" s="123" t="s">
        <v>175</v>
      </c>
      <c r="C101" s="59"/>
      <c r="D101" s="60"/>
      <c r="E101" s="60"/>
      <c r="F101" s="60"/>
      <c r="G101" s="60"/>
      <c r="H101" s="61"/>
      <c r="I101" s="219"/>
      <c r="J101" s="24">
        <v>4.99</v>
      </c>
      <c r="K101" s="23">
        <f t="shared" si="10"/>
        <v>0</v>
      </c>
    </row>
    <row r="102" spans="1:11" ht="13.5" customHeight="1">
      <c r="A102" s="20" t="s">
        <v>176</v>
      </c>
      <c r="B102" s="123" t="s">
        <v>177</v>
      </c>
      <c r="C102" s="59"/>
      <c r="D102" s="60"/>
      <c r="E102" s="60"/>
      <c r="F102" s="60"/>
      <c r="G102" s="60"/>
      <c r="H102" s="61"/>
      <c r="I102" s="219"/>
      <c r="J102" s="24">
        <v>7.99</v>
      </c>
      <c r="K102" s="23">
        <f t="shared" si="10"/>
        <v>0</v>
      </c>
    </row>
    <row r="103" spans="1:11" ht="13.5" customHeight="1">
      <c r="A103" s="20" t="s">
        <v>178</v>
      </c>
      <c r="B103" s="123" t="s">
        <v>179</v>
      </c>
      <c r="C103" s="59"/>
      <c r="D103" s="60"/>
      <c r="E103" s="60"/>
      <c r="F103" s="60"/>
      <c r="G103" s="60"/>
      <c r="H103" s="61"/>
      <c r="I103" s="219"/>
      <c r="J103" s="24">
        <v>6.99</v>
      </c>
      <c r="K103" s="23">
        <f t="shared" si="10"/>
        <v>0</v>
      </c>
    </row>
    <row r="104" spans="1:11" ht="13.5" customHeight="1">
      <c r="A104" s="20" t="s">
        <v>180</v>
      </c>
      <c r="B104" s="123" t="s">
        <v>181</v>
      </c>
      <c r="C104" s="59"/>
      <c r="D104" s="60"/>
      <c r="E104" s="60"/>
      <c r="F104" s="60"/>
      <c r="G104" s="60"/>
      <c r="H104" s="61"/>
      <c r="I104" s="219"/>
      <c r="J104" s="24">
        <v>6.99</v>
      </c>
      <c r="K104" s="23">
        <f t="shared" si="10"/>
        <v>0</v>
      </c>
    </row>
    <row r="105" spans="1:11" ht="13.5" customHeight="1">
      <c r="A105" s="20" t="s">
        <v>182</v>
      </c>
      <c r="B105" s="123" t="s">
        <v>183</v>
      </c>
      <c r="C105" s="59"/>
      <c r="D105" s="60"/>
      <c r="E105" s="60"/>
      <c r="F105" s="60"/>
      <c r="G105" s="60"/>
      <c r="H105" s="61"/>
      <c r="I105" s="219"/>
      <c r="J105" s="24">
        <v>7.49</v>
      </c>
      <c r="K105" s="23">
        <f t="shared" si="10"/>
        <v>0</v>
      </c>
    </row>
    <row r="106" spans="1:11" ht="13.5" customHeight="1">
      <c r="A106" s="20" t="s">
        <v>136</v>
      </c>
      <c r="B106" s="123" t="s">
        <v>137</v>
      </c>
      <c r="C106" s="59"/>
      <c r="D106" s="60"/>
      <c r="E106" s="60"/>
      <c r="F106" s="60"/>
      <c r="G106" s="60"/>
      <c r="H106" s="61"/>
      <c r="I106" s="219"/>
      <c r="J106" s="24">
        <v>6.99</v>
      </c>
      <c r="K106" s="23">
        <f t="shared" si="10"/>
        <v>0</v>
      </c>
    </row>
    <row r="107" spans="1:11" ht="13.5" customHeight="1">
      <c r="A107" s="25" t="s">
        <v>184</v>
      </c>
      <c r="B107" s="84" t="s">
        <v>185</v>
      </c>
      <c r="C107" s="96"/>
      <c r="D107" s="87"/>
      <c r="E107" s="87"/>
      <c r="F107" s="87"/>
      <c r="G107" s="87"/>
      <c r="H107" s="88"/>
      <c r="I107" s="220"/>
      <c r="J107" s="97">
        <v>25.99</v>
      </c>
      <c r="K107" s="37">
        <f t="shared" si="10"/>
        <v>0</v>
      </c>
    </row>
    <row r="108" spans="1:11" ht="13.5" customHeight="1">
      <c r="A108" s="160" t="s">
        <v>186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2"/>
    </row>
    <row r="109" spans="1:11" ht="13.5" customHeight="1">
      <c r="A109" s="155" t="s">
        <v>187</v>
      </c>
      <c r="B109" s="127" t="s">
        <v>188</v>
      </c>
      <c r="C109" s="38"/>
      <c r="D109" s="17"/>
      <c r="E109" s="17"/>
      <c r="F109" s="17"/>
      <c r="G109" s="17"/>
      <c r="H109" s="18"/>
      <c r="I109" s="216"/>
      <c r="J109" s="26">
        <v>8.49</v>
      </c>
      <c r="K109" s="19">
        <f t="shared" ref="K109:K120" si="11">I109*J109</f>
        <v>0</v>
      </c>
    </row>
    <row r="110" spans="1:11" ht="13.5" customHeight="1">
      <c r="A110" s="156" t="s">
        <v>113</v>
      </c>
      <c r="B110" s="124" t="s">
        <v>114</v>
      </c>
      <c r="C110" s="40"/>
      <c r="D110" s="21"/>
      <c r="E110" s="21"/>
      <c r="F110" s="21"/>
      <c r="G110" s="21"/>
      <c r="H110" s="22"/>
      <c r="I110" s="217"/>
      <c r="J110" s="24">
        <v>3.99</v>
      </c>
      <c r="K110" s="23">
        <f t="shared" si="11"/>
        <v>0</v>
      </c>
    </row>
    <row r="111" spans="1:11" ht="13.5" customHeight="1">
      <c r="A111" s="156" t="s">
        <v>189</v>
      </c>
      <c r="B111" s="124" t="s">
        <v>190</v>
      </c>
      <c r="C111" s="40"/>
      <c r="D111" s="21"/>
      <c r="E111" s="21"/>
      <c r="F111" s="21"/>
      <c r="G111" s="21"/>
      <c r="H111" s="22"/>
      <c r="I111" s="217"/>
      <c r="J111" s="24">
        <v>8.49</v>
      </c>
      <c r="K111" s="23">
        <f t="shared" si="11"/>
        <v>0</v>
      </c>
    </row>
    <row r="112" spans="1:11" ht="13.5" customHeight="1">
      <c r="A112" s="156" t="s">
        <v>191</v>
      </c>
      <c r="B112" s="124" t="s">
        <v>192</v>
      </c>
      <c r="C112" s="40"/>
      <c r="D112" s="21"/>
      <c r="E112" s="21"/>
      <c r="F112" s="21"/>
      <c r="G112" s="21"/>
      <c r="H112" s="22"/>
      <c r="I112" s="217"/>
      <c r="J112" s="24">
        <v>7.99</v>
      </c>
      <c r="K112" s="23">
        <f t="shared" si="11"/>
        <v>0</v>
      </c>
    </row>
    <row r="113" spans="1:11" ht="13.5" customHeight="1">
      <c r="A113" s="156" t="s">
        <v>193</v>
      </c>
      <c r="B113" s="124" t="s">
        <v>194</v>
      </c>
      <c r="C113" s="40"/>
      <c r="D113" s="21"/>
      <c r="E113" s="21"/>
      <c r="F113" s="21"/>
      <c r="G113" s="21"/>
      <c r="H113" s="22"/>
      <c r="I113" s="217"/>
      <c r="J113" s="24">
        <v>7.49</v>
      </c>
      <c r="K113" s="23">
        <f t="shared" si="11"/>
        <v>0</v>
      </c>
    </row>
    <row r="114" spans="1:11" ht="13.5" customHeight="1">
      <c r="A114" s="156" t="s">
        <v>195</v>
      </c>
      <c r="B114" s="124" t="s">
        <v>196</v>
      </c>
      <c r="C114" s="40"/>
      <c r="D114" s="21"/>
      <c r="E114" s="21"/>
      <c r="F114" s="21"/>
      <c r="G114" s="21"/>
      <c r="H114" s="22"/>
      <c r="I114" s="217"/>
      <c r="J114" s="24">
        <v>6.99</v>
      </c>
      <c r="K114" s="23">
        <f t="shared" si="11"/>
        <v>0</v>
      </c>
    </row>
    <row r="115" spans="1:11" ht="13.5" customHeight="1">
      <c r="A115" s="156" t="s">
        <v>197</v>
      </c>
      <c r="B115" s="124" t="s">
        <v>198</v>
      </c>
      <c r="C115" s="40"/>
      <c r="D115" s="21"/>
      <c r="E115" s="21"/>
      <c r="F115" s="21"/>
      <c r="G115" s="21"/>
      <c r="H115" s="22"/>
      <c r="I115" s="217"/>
      <c r="J115" s="24">
        <v>4.99</v>
      </c>
      <c r="K115" s="23">
        <f t="shared" si="11"/>
        <v>0</v>
      </c>
    </row>
    <row r="116" spans="1:11" ht="13.5" customHeight="1">
      <c r="A116" s="156" t="s">
        <v>199</v>
      </c>
      <c r="B116" s="124" t="s">
        <v>200</v>
      </c>
      <c r="C116" s="40"/>
      <c r="D116" s="21"/>
      <c r="E116" s="21"/>
      <c r="F116" s="21"/>
      <c r="G116" s="21"/>
      <c r="H116" s="22"/>
      <c r="I116" s="217"/>
      <c r="J116" s="24">
        <v>2.99</v>
      </c>
      <c r="K116" s="23">
        <f t="shared" si="11"/>
        <v>0</v>
      </c>
    </row>
    <row r="117" spans="1:11" ht="13.5" customHeight="1">
      <c r="A117" s="156" t="s">
        <v>201</v>
      </c>
      <c r="B117" s="124" t="s">
        <v>202</v>
      </c>
      <c r="C117" s="40"/>
      <c r="D117" s="21"/>
      <c r="E117" s="21"/>
      <c r="F117" s="21"/>
      <c r="G117" s="21"/>
      <c r="H117" s="22"/>
      <c r="I117" s="217"/>
      <c r="J117" s="24">
        <v>2.4900000000000002</v>
      </c>
      <c r="K117" s="23">
        <f t="shared" si="11"/>
        <v>0</v>
      </c>
    </row>
    <row r="118" spans="1:11" ht="13.5" customHeight="1">
      <c r="A118" s="156" t="s">
        <v>203</v>
      </c>
      <c r="B118" s="124" t="s">
        <v>204</v>
      </c>
      <c r="C118" s="40"/>
      <c r="D118" s="21"/>
      <c r="E118" s="21"/>
      <c r="F118" s="21"/>
      <c r="G118" s="21"/>
      <c r="H118" s="22"/>
      <c r="I118" s="217"/>
      <c r="J118" s="24">
        <v>2.99</v>
      </c>
      <c r="K118" s="23">
        <f t="shared" si="11"/>
        <v>0</v>
      </c>
    </row>
    <row r="119" spans="1:11" ht="13.5" customHeight="1">
      <c r="A119" s="156" t="s">
        <v>205</v>
      </c>
      <c r="B119" s="124" t="s">
        <v>206</v>
      </c>
      <c r="C119" s="40"/>
      <c r="D119" s="21"/>
      <c r="E119" s="21"/>
      <c r="F119" s="21"/>
      <c r="G119" s="21"/>
      <c r="H119" s="22"/>
      <c r="I119" s="217"/>
      <c r="J119" s="24">
        <v>4.49</v>
      </c>
      <c r="K119" s="23">
        <f t="shared" si="11"/>
        <v>0</v>
      </c>
    </row>
    <row r="120" spans="1:11" ht="13.5" customHeight="1">
      <c r="A120" s="98" t="s">
        <v>207</v>
      </c>
      <c r="B120" s="99" t="s">
        <v>208</v>
      </c>
      <c r="C120" s="100"/>
      <c r="D120" s="101"/>
      <c r="E120" s="101"/>
      <c r="F120" s="101"/>
      <c r="G120" s="101"/>
      <c r="H120" s="102"/>
      <c r="I120" s="228"/>
      <c r="J120" s="66">
        <v>4.99</v>
      </c>
      <c r="K120" s="67">
        <f t="shared" si="11"/>
        <v>0</v>
      </c>
    </row>
    <row r="121" spans="1:11" ht="13.5" customHeight="1">
      <c r="A121" s="163" t="s">
        <v>209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5"/>
    </row>
    <row r="122" spans="1:11" ht="13.5" customHeight="1">
      <c r="A122" s="156" t="s">
        <v>210</v>
      </c>
      <c r="B122" s="124" t="s">
        <v>211</v>
      </c>
      <c r="C122" s="40"/>
      <c r="D122" s="21"/>
      <c r="E122" s="21"/>
      <c r="F122" s="21"/>
      <c r="G122" s="21"/>
      <c r="H122" s="22"/>
      <c r="I122" s="217"/>
      <c r="J122" s="24">
        <v>4.99</v>
      </c>
      <c r="K122" s="23">
        <f t="shared" ref="K122:K136" si="12">I122*J122</f>
        <v>0</v>
      </c>
    </row>
    <row r="123" spans="1:11" ht="13.5" customHeight="1">
      <c r="A123" s="156" t="s">
        <v>212</v>
      </c>
      <c r="B123" s="124" t="s">
        <v>213</v>
      </c>
      <c r="C123" s="40"/>
      <c r="D123" s="21"/>
      <c r="E123" s="21"/>
      <c r="F123" s="21"/>
      <c r="G123" s="21"/>
      <c r="H123" s="22"/>
      <c r="I123" s="217"/>
      <c r="J123" s="24">
        <v>8.99</v>
      </c>
      <c r="K123" s="23">
        <f t="shared" si="12"/>
        <v>0</v>
      </c>
    </row>
    <row r="124" spans="1:11" ht="13.5" customHeight="1">
      <c r="A124" s="156" t="s">
        <v>193</v>
      </c>
      <c r="B124" s="124" t="s">
        <v>194</v>
      </c>
      <c r="C124" s="40"/>
      <c r="D124" s="40"/>
      <c r="E124" s="40"/>
      <c r="F124" s="40"/>
      <c r="G124" s="40"/>
      <c r="H124" s="103"/>
      <c r="I124" s="217"/>
      <c r="J124" s="24">
        <v>7.49</v>
      </c>
      <c r="K124" s="23">
        <f t="shared" si="12"/>
        <v>0</v>
      </c>
    </row>
    <row r="125" spans="1:11" ht="13.5" customHeight="1">
      <c r="A125" s="156" t="s">
        <v>214</v>
      </c>
      <c r="B125" s="124" t="s">
        <v>215</v>
      </c>
      <c r="C125" s="40"/>
      <c r="D125" s="40"/>
      <c r="E125" s="40"/>
      <c r="F125" s="40"/>
      <c r="G125" s="40"/>
      <c r="H125" s="103"/>
      <c r="I125" s="217"/>
      <c r="J125" s="24">
        <v>5.99</v>
      </c>
      <c r="K125" s="23">
        <f t="shared" si="12"/>
        <v>0</v>
      </c>
    </row>
    <row r="126" spans="1:11" ht="13.5" customHeight="1">
      <c r="A126" s="156" t="s">
        <v>216</v>
      </c>
      <c r="B126" s="127" t="s">
        <v>217</v>
      </c>
      <c r="C126" s="40"/>
      <c r="D126" s="40"/>
      <c r="E126" s="40"/>
      <c r="F126" s="40"/>
      <c r="G126" s="40"/>
      <c r="H126" s="103"/>
      <c r="I126" s="217"/>
      <c r="J126" s="24">
        <v>3.99</v>
      </c>
      <c r="K126" s="23">
        <f t="shared" si="12"/>
        <v>0</v>
      </c>
    </row>
    <row r="127" spans="1:11" ht="13.5" customHeight="1">
      <c r="A127" s="156" t="s">
        <v>218</v>
      </c>
      <c r="B127" s="124" t="s">
        <v>219</v>
      </c>
      <c r="C127" s="40"/>
      <c r="D127" s="40"/>
      <c r="E127" s="40"/>
      <c r="F127" s="40"/>
      <c r="G127" s="40"/>
      <c r="H127" s="103"/>
      <c r="I127" s="217"/>
      <c r="J127" s="24">
        <v>3.99</v>
      </c>
      <c r="K127" s="23">
        <f t="shared" si="12"/>
        <v>0</v>
      </c>
    </row>
    <row r="128" spans="1:11" ht="13.5" customHeight="1">
      <c r="A128" s="156" t="s">
        <v>220</v>
      </c>
      <c r="B128" s="124" t="s">
        <v>221</v>
      </c>
      <c r="C128" s="40"/>
      <c r="D128" s="104"/>
      <c r="E128" s="40"/>
      <c r="F128" s="40"/>
      <c r="G128" s="40"/>
      <c r="H128" s="103"/>
      <c r="I128" s="217"/>
      <c r="J128" s="24">
        <v>11.49</v>
      </c>
      <c r="K128" s="23">
        <f t="shared" si="12"/>
        <v>0</v>
      </c>
    </row>
    <row r="129" spans="1:11" ht="13.5" customHeight="1">
      <c r="A129" s="156" t="s">
        <v>222</v>
      </c>
      <c r="B129" s="124" t="s">
        <v>223</v>
      </c>
      <c r="C129" s="40"/>
      <c r="D129" s="40"/>
      <c r="E129" s="40"/>
      <c r="F129" s="40"/>
      <c r="G129" s="40"/>
      <c r="H129" s="103"/>
      <c r="I129" s="217"/>
      <c r="J129" s="24">
        <v>2.4900000000000002</v>
      </c>
      <c r="K129" s="23">
        <f t="shared" si="12"/>
        <v>0</v>
      </c>
    </row>
    <row r="130" spans="1:11" ht="13.5" customHeight="1">
      <c r="A130" s="156" t="s">
        <v>224</v>
      </c>
      <c r="B130" s="124" t="s">
        <v>225</v>
      </c>
      <c r="C130" s="40"/>
      <c r="D130" s="40"/>
      <c r="E130" s="40"/>
      <c r="F130" s="40"/>
      <c r="G130" s="40"/>
      <c r="H130" s="103"/>
      <c r="I130" s="217"/>
      <c r="J130" s="24">
        <v>19.989999999999998</v>
      </c>
      <c r="K130" s="23">
        <f t="shared" si="12"/>
        <v>0</v>
      </c>
    </row>
    <row r="131" spans="1:11" ht="13.5" customHeight="1">
      <c r="A131" s="156" t="s">
        <v>226</v>
      </c>
      <c r="B131" s="124" t="s">
        <v>227</v>
      </c>
      <c r="C131" s="40"/>
      <c r="D131" s="40"/>
      <c r="E131" s="40"/>
      <c r="F131" s="40"/>
      <c r="G131" s="40"/>
      <c r="H131" s="103"/>
      <c r="I131" s="217"/>
      <c r="J131" s="24">
        <v>9.49</v>
      </c>
      <c r="K131" s="23">
        <f t="shared" si="12"/>
        <v>0</v>
      </c>
    </row>
    <row r="132" spans="1:11" ht="13.5" customHeight="1">
      <c r="A132" s="156" t="s">
        <v>228</v>
      </c>
      <c r="B132" s="124" t="s">
        <v>229</v>
      </c>
      <c r="C132" s="40"/>
      <c r="D132" s="40"/>
      <c r="E132" s="40"/>
      <c r="F132" s="40"/>
      <c r="G132" s="40"/>
      <c r="H132" s="103"/>
      <c r="I132" s="217"/>
      <c r="J132" s="24">
        <v>4.99</v>
      </c>
      <c r="K132" s="23">
        <f t="shared" si="12"/>
        <v>0</v>
      </c>
    </row>
    <row r="133" spans="1:11" ht="13.5" customHeight="1">
      <c r="A133" s="156" t="s">
        <v>230</v>
      </c>
      <c r="B133" s="124" t="s">
        <v>231</v>
      </c>
      <c r="C133" s="40"/>
      <c r="D133" s="40"/>
      <c r="E133" s="40"/>
      <c r="F133" s="40"/>
      <c r="G133" s="40"/>
      <c r="H133" s="103"/>
      <c r="I133" s="217"/>
      <c r="J133" s="24">
        <v>1.99</v>
      </c>
      <c r="K133" s="23">
        <f t="shared" si="12"/>
        <v>0</v>
      </c>
    </row>
    <row r="134" spans="1:11" ht="13.5" customHeight="1">
      <c r="A134" s="156" t="s">
        <v>232</v>
      </c>
      <c r="B134" s="124" t="s">
        <v>233</v>
      </c>
      <c r="C134" s="40"/>
      <c r="D134" s="40"/>
      <c r="E134" s="40"/>
      <c r="F134" s="40"/>
      <c r="G134" s="40"/>
      <c r="H134" s="103"/>
      <c r="I134" s="217"/>
      <c r="J134" s="24">
        <v>6.49</v>
      </c>
      <c r="K134" s="23">
        <f t="shared" si="12"/>
        <v>0</v>
      </c>
    </row>
    <row r="135" spans="1:11" ht="13.5" customHeight="1">
      <c r="A135" s="156" t="s">
        <v>234</v>
      </c>
      <c r="B135" s="124" t="s">
        <v>235</v>
      </c>
      <c r="C135" s="40"/>
      <c r="D135" s="21"/>
      <c r="E135" s="21"/>
      <c r="F135" s="21"/>
      <c r="G135" s="21"/>
      <c r="H135" s="22"/>
      <c r="I135" s="217"/>
      <c r="J135" s="24">
        <v>5.99</v>
      </c>
      <c r="K135" s="23">
        <f t="shared" si="12"/>
        <v>0</v>
      </c>
    </row>
    <row r="136" spans="1:11" ht="13.5" customHeight="1">
      <c r="A136" s="156" t="s">
        <v>236</v>
      </c>
      <c r="B136" s="124" t="s">
        <v>237</v>
      </c>
      <c r="C136" s="40"/>
      <c r="D136" s="21"/>
      <c r="E136" s="21"/>
      <c r="F136" s="21"/>
      <c r="G136" s="21"/>
      <c r="H136" s="22"/>
      <c r="I136" s="217"/>
      <c r="J136" s="24">
        <v>2.99</v>
      </c>
      <c r="K136" s="23">
        <f t="shared" si="12"/>
        <v>0</v>
      </c>
    </row>
    <row r="137" spans="1:11" ht="13.5" customHeight="1">
      <c r="A137" s="160" t="s">
        <v>238</v>
      </c>
      <c r="B137" s="161"/>
      <c r="C137" s="161"/>
      <c r="D137" s="161"/>
      <c r="E137" s="161"/>
      <c r="F137" s="161"/>
      <c r="G137" s="161"/>
      <c r="H137" s="161"/>
      <c r="I137" s="161"/>
      <c r="J137" s="161"/>
      <c r="K137" s="162"/>
    </row>
    <row r="138" spans="1:11" ht="13.5" customHeight="1">
      <c r="A138" s="155" t="s">
        <v>239</v>
      </c>
      <c r="B138" s="127" t="s">
        <v>240</v>
      </c>
      <c r="C138" s="38"/>
      <c r="D138" s="17"/>
      <c r="E138" s="17"/>
      <c r="F138" s="17"/>
      <c r="G138" s="17"/>
      <c r="H138" s="18"/>
      <c r="I138" s="216"/>
      <c r="J138" s="26">
        <v>9.99</v>
      </c>
      <c r="K138" s="19">
        <f t="shared" ref="K138:K176" si="13">I138*J138</f>
        <v>0</v>
      </c>
    </row>
    <row r="139" spans="1:11" ht="13.5" customHeight="1">
      <c r="A139" s="156" t="s">
        <v>220</v>
      </c>
      <c r="B139" s="124" t="s">
        <v>221</v>
      </c>
      <c r="C139" s="40"/>
      <c r="D139" s="21"/>
      <c r="E139" s="21"/>
      <c r="F139" s="21"/>
      <c r="G139" s="21"/>
      <c r="H139" s="22"/>
      <c r="I139" s="217"/>
      <c r="J139" s="24">
        <v>11.49</v>
      </c>
      <c r="K139" s="23">
        <f t="shared" si="13"/>
        <v>0</v>
      </c>
    </row>
    <row r="140" spans="1:11" ht="13.5" customHeight="1">
      <c r="A140" s="156" t="s">
        <v>241</v>
      </c>
      <c r="B140" s="124" t="s">
        <v>242</v>
      </c>
      <c r="C140" s="40"/>
      <c r="D140" s="21"/>
      <c r="E140" s="21"/>
      <c r="F140" s="21"/>
      <c r="G140" s="21"/>
      <c r="H140" s="22"/>
      <c r="I140" s="217"/>
      <c r="J140" s="24">
        <v>9.49</v>
      </c>
      <c r="K140" s="23">
        <f t="shared" si="13"/>
        <v>0</v>
      </c>
    </row>
    <row r="141" spans="1:11" ht="13.5" customHeight="1">
      <c r="A141" s="156" t="s">
        <v>243</v>
      </c>
      <c r="B141" s="124" t="s">
        <v>244</v>
      </c>
      <c r="C141" s="40"/>
      <c r="D141" s="21"/>
      <c r="E141" s="21"/>
      <c r="F141" s="21"/>
      <c r="G141" s="21"/>
      <c r="H141" s="22"/>
      <c r="I141" s="217"/>
      <c r="J141" s="24">
        <v>9.49</v>
      </c>
      <c r="K141" s="23">
        <f t="shared" si="13"/>
        <v>0</v>
      </c>
    </row>
    <row r="142" spans="1:11" ht="13.5" customHeight="1">
      <c r="A142" s="156" t="s">
        <v>245</v>
      </c>
      <c r="B142" s="124" t="s">
        <v>246</v>
      </c>
      <c r="C142" s="40"/>
      <c r="D142" s="21"/>
      <c r="E142" s="21"/>
      <c r="F142" s="21"/>
      <c r="G142" s="21"/>
      <c r="H142" s="22"/>
      <c r="I142" s="217"/>
      <c r="J142" s="24">
        <v>9.49</v>
      </c>
      <c r="K142" s="23">
        <f t="shared" si="13"/>
        <v>0</v>
      </c>
    </row>
    <row r="143" spans="1:11" ht="13.5" customHeight="1">
      <c r="A143" s="156" t="s">
        <v>247</v>
      </c>
      <c r="B143" s="124" t="s">
        <v>248</v>
      </c>
      <c r="C143" s="40"/>
      <c r="D143" s="21"/>
      <c r="E143" s="21"/>
      <c r="F143" s="21"/>
      <c r="G143" s="21"/>
      <c r="H143" s="22"/>
      <c r="I143" s="217"/>
      <c r="J143" s="24">
        <v>9.49</v>
      </c>
      <c r="K143" s="23">
        <f t="shared" si="13"/>
        <v>0</v>
      </c>
    </row>
    <row r="144" spans="1:11" ht="13.5" customHeight="1">
      <c r="A144" s="156" t="s">
        <v>249</v>
      </c>
      <c r="B144" s="124" t="s">
        <v>250</v>
      </c>
      <c r="C144" s="40"/>
      <c r="D144" s="21"/>
      <c r="E144" s="21"/>
      <c r="F144" s="21"/>
      <c r="G144" s="21"/>
      <c r="H144" s="22"/>
      <c r="I144" s="217"/>
      <c r="J144" s="24">
        <v>9.99</v>
      </c>
      <c r="K144" s="23">
        <f t="shared" si="13"/>
        <v>0</v>
      </c>
    </row>
    <row r="145" spans="1:11" ht="13.5" customHeight="1">
      <c r="A145" s="156" t="s">
        <v>251</v>
      </c>
      <c r="B145" s="124" t="s">
        <v>252</v>
      </c>
      <c r="C145" s="40"/>
      <c r="D145" s="21"/>
      <c r="E145" s="21"/>
      <c r="F145" s="21"/>
      <c r="G145" s="21"/>
      <c r="H145" s="22"/>
      <c r="I145" s="217"/>
      <c r="J145" s="24">
        <v>9.99</v>
      </c>
      <c r="K145" s="23">
        <f t="shared" si="13"/>
        <v>0</v>
      </c>
    </row>
    <row r="146" spans="1:11" ht="13.5" customHeight="1">
      <c r="A146" s="156" t="s">
        <v>253</v>
      </c>
      <c r="B146" s="124" t="s">
        <v>254</v>
      </c>
      <c r="C146" s="40"/>
      <c r="D146" s="21"/>
      <c r="E146" s="21"/>
      <c r="F146" s="21"/>
      <c r="G146" s="21"/>
      <c r="H146" s="22"/>
      <c r="I146" s="217"/>
      <c r="J146" s="24">
        <v>9.99</v>
      </c>
      <c r="K146" s="23">
        <f t="shared" si="13"/>
        <v>0</v>
      </c>
    </row>
    <row r="147" spans="1:11" ht="13.5" customHeight="1">
      <c r="A147" s="156" t="s">
        <v>255</v>
      </c>
      <c r="B147" s="124" t="s">
        <v>256</v>
      </c>
      <c r="C147" s="40"/>
      <c r="D147" s="21"/>
      <c r="E147" s="21"/>
      <c r="F147" s="21"/>
      <c r="G147" s="21"/>
      <c r="H147" s="22"/>
      <c r="I147" s="217"/>
      <c r="J147" s="24">
        <v>9.99</v>
      </c>
      <c r="K147" s="23">
        <f t="shared" si="13"/>
        <v>0</v>
      </c>
    </row>
    <row r="148" spans="1:11" ht="13.5" customHeight="1">
      <c r="A148" s="156" t="s">
        <v>257</v>
      </c>
      <c r="B148" s="124" t="s">
        <v>258</v>
      </c>
      <c r="C148" s="40"/>
      <c r="D148" s="21"/>
      <c r="E148" s="21"/>
      <c r="F148" s="21"/>
      <c r="G148" s="21"/>
      <c r="H148" s="22"/>
      <c r="I148" s="217"/>
      <c r="J148" s="24">
        <v>12.99</v>
      </c>
      <c r="K148" s="23">
        <f t="shared" si="13"/>
        <v>0</v>
      </c>
    </row>
    <row r="149" spans="1:11" ht="13.5" customHeight="1">
      <c r="A149" s="156" t="s">
        <v>259</v>
      </c>
      <c r="B149" s="124" t="s">
        <v>260</v>
      </c>
      <c r="C149" s="40"/>
      <c r="D149" s="21"/>
      <c r="E149" s="21"/>
      <c r="F149" s="21"/>
      <c r="G149" s="21"/>
      <c r="H149" s="22"/>
      <c r="I149" s="217"/>
      <c r="J149" s="24">
        <v>12.99</v>
      </c>
      <c r="K149" s="23">
        <f t="shared" si="13"/>
        <v>0</v>
      </c>
    </row>
    <row r="150" spans="1:11" ht="13.5" customHeight="1">
      <c r="A150" s="156" t="s">
        <v>261</v>
      </c>
      <c r="B150" s="124" t="s">
        <v>262</v>
      </c>
      <c r="C150" s="40"/>
      <c r="D150" s="21"/>
      <c r="E150" s="21"/>
      <c r="F150" s="21"/>
      <c r="G150" s="21"/>
      <c r="H150" s="22"/>
      <c r="I150" s="217"/>
      <c r="J150" s="24">
        <v>14.99</v>
      </c>
      <c r="K150" s="23">
        <f t="shared" si="13"/>
        <v>0</v>
      </c>
    </row>
    <row r="151" spans="1:11" ht="13.5" customHeight="1">
      <c r="A151" s="156" t="s">
        <v>263</v>
      </c>
      <c r="B151" s="124" t="s">
        <v>264</v>
      </c>
      <c r="C151" s="40"/>
      <c r="D151" s="21"/>
      <c r="E151" s="21"/>
      <c r="F151" s="21"/>
      <c r="G151" s="21"/>
      <c r="H151" s="22"/>
      <c r="I151" s="217"/>
      <c r="J151" s="24">
        <v>14.99</v>
      </c>
      <c r="K151" s="23">
        <f t="shared" si="13"/>
        <v>0</v>
      </c>
    </row>
    <row r="152" spans="1:11" ht="13.5" customHeight="1">
      <c r="A152" s="156" t="s">
        <v>265</v>
      </c>
      <c r="B152" s="127" t="s">
        <v>266</v>
      </c>
      <c r="C152" s="38"/>
      <c r="D152" s="17"/>
      <c r="E152" s="17"/>
      <c r="F152" s="17"/>
      <c r="G152" s="17"/>
      <c r="H152" s="18"/>
      <c r="I152" s="216"/>
      <c r="J152" s="26">
        <v>14.99</v>
      </c>
      <c r="K152" s="19">
        <f t="shared" si="13"/>
        <v>0</v>
      </c>
    </row>
    <row r="153" spans="1:11" ht="13.5" customHeight="1">
      <c r="A153" s="156" t="s">
        <v>267</v>
      </c>
      <c r="B153" s="124" t="s">
        <v>268</v>
      </c>
      <c r="C153" s="40"/>
      <c r="D153" s="21"/>
      <c r="E153" s="21"/>
      <c r="F153" s="21"/>
      <c r="G153" s="21"/>
      <c r="H153" s="22"/>
      <c r="I153" s="217"/>
      <c r="J153" s="24">
        <v>9.99</v>
      </c>
      <c r="K153" s="23">
        <f t="shared" si="13"/>
        <v>0</v>
      </c>
    </row>
    <row r="154" spans="1:11" ht="13.5" customHeight="1">
      <c r="A154" s="156" t="s">
        <v>269</v>
      </c>
      <c r="B154" s="124" t="s">
        <v>270</v>
      </c>
      <c r="C154" s="40"/>
      <c r="D154" s="21"/>
      <c r="E154" s="21"/>
      <c r="F154" s="21"/>
      <c r="G154" s="21"/>
      <c r="H154" s="22"/>
      <c r="I154" s="217"/>
      <c r="J154" s="24">
        <v>9.99</v>
      </c>
      <c r="K154" s="23">
        <f t="shared" si="13"/>
        <v>0</v>
      </c>
    </row>
    <row r="155" spans="1:11" ht="13.5" customHeight="1">
      <c r="A155" s="156" t="s">
        <v>271</v>
      </c>
      <c r="B155" s="124" t="s">
        <v>272</v>
      </c>
      <c r="C155" s="40"/>
      <c r="D155" s="21"/>
      <c r="E155" s="21"/>
      <c r="F155" s="21"/>
      <c r="G155" s="21"/>
      <c r="H155" s="22"/>
      <c r="I155" s="217"/>
      <c r="J155" s="24">
        <v>9.99</v>
      </c>
      <c r="K155" s="23">
        <f t="shared" si="13"/>
        <v>0</v>
      </c>
    </row>
    <row r="156" spans="1:11" ht="13.5" customHeight="1">
      <c r="A156" s="156" t="s">
        <v>273</v>
      </c>
      <c r="B156" s="124" t="s">
        <v>274</v>
      </c>
      <c r="C156" s="40"/>
      <c r="D156" s="21"/>
      <c r="E156" s="21"/>
      <c r="F156" s="21"/>
      <c r="G156" s="21"/>
      <c r="H156" s="22"/>
      <c r="I156" s="217"/>
      <c r="J156" s="24">
        <v>9.99</v>
      </c>
      <c r="K156" s="23">
        <f t="shared" si="13"/>
        <v>0</v>
      </c>
    </row>
    <row r="157" spans="1:11" ht="13.5" customHeight="1">
      <c r="A157" s="156" t="s">
        <v>275</v>
      </c>
      <c r="B157" s="124" t="s">
        <v>276</v>
      </c>
      <c r="C157" s="40"/>
      <c r="D157" s="21"/>
      <c r="E157" s="21"/>
      <c r="F157" s="21"/>
      <c r="G157" s="21"/>
      <c r="H157" s="22"/>
      <c r="I157" s="217"/>
      <c r="J157" s="24">
        <v>12.99</v>
      </c>
      <c r="K157" s="23">
        <f t="shared" si="13"/>
        <v>0</v>
      </c>
    </row>
    <row r="158" spans="1:11" ht="13.5" customHeight="1">
      <c r="A158" s="156" t="s">
        <v>277</v>
      </c>
      <c r="B158" s="124" t="s">
        <v>278</v>
      </c>
      <c r="C158" s="40"/>
      <c r="D158" s="21"/>
      <c r="E158" s="21"/>
      <c r="F158" s="21"/>
      <c r="G158" s="21"/>
      <c r="H158" s="22"/>
      <c r="I158" s="217"/>
      <c r="J158" s="24">
        <v>12.99</v>
      </c>
      <c r="K158" s="23">
        <f t="shared" si="13"/>
        <v>0</v>
      </c>
    </row>
    <row r="159" spans="1:11" ht="13.5" customHeight="1">
      <c r="A159" s="156" t="s">
        <v>279</v>
      </c>
      <c r="B159" s="105" t="s">
        <v>280</v>
      </c>
      <c r="C159" s="106"/>
      <c r="D159" s="107"/>
      <c r="E159" s="108"/>
      <c r="F159" s="21"/>
      <c r="G159" s="21"/>
      <c r="H159" s="22"/>
      <c r="I159" s="223"/>
      <c r="J159" s="24">
        <v>15.99</v>
      </c>
      <c r="K159" s="23">
        <f t="shared" si="13"/>
        <v>0</v>
      </c>
    </row>
    <row r="160" spans="1:11" ht="13.5" customHeight="1">
      <c r="A160" s="156" t="s">
        <v>281</v>
      </c>
      <c r="B160" s="124" t="s">
        <v>282</v>
      </c>
      <c r="C160" s="40"/>
      <c r="D160" s="21"/>
      <c r="E160" s="21"/>
      <c r="F160" s="21"/>
      <c r="G160" s="21"/>
      <c r="H160" s="22"/>
      <c r="I160" s="217"/>
      <c r="J160" s="24">
        <v>15.99</v>
      </c>
      <c r="K160" s="23">
        <f t="shared" si="13"/>
        <v>0</v>
      </c>
    </row>
    <row r="161" spans="1:11" ht="13.5" customHeight="1">
      <c r="A161" s="156" t="s">
        <v>283</v>
      </c>
      <c r="B161" s="124" t="s">
        <v>284</v>
      </c>
      <c r="C161" s="40"/>
      <c r="D161" s="21"/>
      <c r="E161" s="21"/>
      <c r="F161" s="21"/>
      <c r="G161" s="21"/>
      <c r="H161" s="22"/>
      <c r="I161" s="217"/>
      <c r="J161" s="24">
        <v>15.99</v>
      </c>
      <c r="K161" s="23">
        <f t="shared" si="13"/>
        <v>0</v>
      </c>
    </row>
    <row r="162" spans="1:11" ht="13.5" customHeight="1">
      <c r="A162" s="156" t="s">
        <v>285</v>
      </c>
      <c r="B162" s="124" t="s">
        <v>286</v>
      </c>
      <c r="C162" s="40"/>
      <c r="D162" s="21"/>
      <c r="E162" s="21"/>
      <c r="F162" s="21"/>
      <c r="G162" s="21"/>
      <c r="H162" s="22"/>
      <c r="I162" s="217"/>
      <c r="J162" s="24">
        <v>15.99</v>
      </c>
      <c r="K162" s="23">
        <f t="shared" si="13"/>
        <v>0</v>
      </c>
    </row>
    <row r="163" spans="1:11" ht="13.5" customHeight="1">
      <c r="A163" s="156" t="s">
        <v>287</v>
      </c>
      <c r="B163" s="124" t="s">
        <v>288</v>
      </c>
      <c r="C163" s="40"/>
      <c r="D163" s="21"/>
      <c r="E163" s="21"/>
      <c r="F163" s="21"/>
      <c r="G163" s="21"/>
      <c r="H163" s="22"/>
      <c r="I163" s="217"/>
      <c r="J163" s="24">
        <v>16.989999999999998</v>
      </c>
      <c r="K163" s="23">
        <f t="shared" si="13"/>
        <v>0</v>
      </c>
    </row>
    <row r="164" spans="1:11" ht="13.5" customHeight="1">
      <c r="A164" s="156" t="s">
        <v>289</v>
      </c>
      <c r="B164" s="124" t="s">
        <v>290</v>
      </c>
      <c r="C164" s="40"/>
      <c r="D164" s="21"/>
      <c r="E164" s="21"/>
      <c r="F164" s="21"/>
      <c r="G164" s="21"/>
      <c r="H164" s="22"/>
      <c r="I164" s="217"/>
      <c r="J164" s="24">
        <v>16.989999999999998</v>
      </c>
      <c r="K164" s="23">
        <f t="shared" si="13"/>
        <v>0</v>
      </c>
    </row>
    <row r="165" spans="1:11" ht="13.5" customHeight="1">
      <c r="A165" s="156" t="s">
        <v>291</v>
      </c>
      <c r="B165" s="124" t="s">
        <v>292</v>
      </c>
      <c r="C165" s="40"/>
      <c r="D165" s="21"/>
      <c r="E165" s="21"/>
      <c r="F165" s="21"/>
      <c r="G165" s="21"/>
      <c r="H165" s="22"/>
      <c r="I165" s="217"/>
      <c r="J165" s="24">
        <v>29.99</v>
      </c>
      <c r="K165" s="23">
        <f t="shared" si="13"/>
        <v>0</v>
      </c>
    </row>
    <row r="166" spans="1:11" ht="13.5" customHeight="1">
      <c r="A166" s="156" t="s">
        <v>293</v>
      </c>
      <c r="B166" s="124" t="s">
        <v>294</v>
      </c>
      <c r="C166" s="40"/>
      <c r="D166" s="21"/>
      <c r="E166" s="21"/>
      <c r="F166" s="21"/>
      <c r="G166" s="21"/>
      <c r="H166" s="22"/>
      <c r="I166" s="217"/>
      <c r="J166" s="24">
        <v>29.99</v>
      </c>
      <c r="K166" s="23">
        <f t="shared" si="13"/>
        <v>0</v>
      </c>
    </row>
    <row r="167" spans="1:11" ht="13.5" customHeight="1">
      <c r="A167" s="156" t="s">
        <v>295</v>
      </c>
      <c r="B167" s="124" t="s">
        <v>296</v>
      </c>
      <c r="C167" s="40"/>
      <c r="D167" s="21"/>
      <c r="E167" s="21"/>
      <c r="F167" s="21"/>
      <c r="G167" s="21"/>
      <c r="H167" s="22"/>
      <c r="I167" s="217"/>
      <c r="J167" s="24">
        <v>29.99</v>
      </c>
      <c r="K167" s="23">
        <f t="shared" si="13"/>
        <v>0</v>
      </c>
    </row>
    <row r="168" spans="1:11" ht="13.5" customHeight="1">
      <c r="A168" s="156" t="s">
        <v>297</v>
      </c>
      <c r="B168" s="124" t="s">
        <v>298</v>
      </c>
      <c r="C168" s="40"/>
      <c r="D168" s="21"/>
      <c r="E168" s="21"/>
      <c r="F168" s="21"/>
      <c r="G168" s="21"/>
      <c r="H168" s="22"/>
      <c r="I168" s="217"/>
      <c r="J168" s="24">
        <v>29.99</v>
      </c>
      <c r="K168" s="23">
        <f t="shared" si="13"/>
        <v>0</v>
      </c>
    </row>
    <row r="169" spans="1:11" ht="13.5" customHeight="1">
      <c r="A169" s="156" t="s">
        <v>299</v>
      </c>
      <c r="B169" s="109" t="s">
        <v>300</v>
      </c>
      <c r="C169" s="110"/>
      <c r="D169" s="111"/>
      <c r="E169" s="111"/>
      <c r="F169" s="111"/>
      <c r="G169" s="111"/>
      <c r="H169" s="112"/>
      <c r="I169" s="221"/>
      <c r="J169" s="97">
        <v>31.99</v>
      </c>
      <c r="K169" s="37">
        <f t="shared" si="13"/>
        <v>0</v>
      </c>
    </row>
    <row r="170" spans="1:11" ht="13.5" customHeight="1">
      <c r="A170" s="156" t="s">
        <v>301</v>
      </c>
      <c r="B170" s="124" t="s">
        <v>302</v>
      </c>
      <c r="C170" s="40"/>
      <c r="D170" s="21"/>
      <c r="E170" s="21"/>
      <c r="F170" s="21"/>
      <c r="G170" s="21"/>
      <c r="H170" s="22"/>
      <c r="I170" s="217"/>
      <c r="J170" s="24">
        <v>31.99</v>
      </c>
      <c r="K170" s="23">
        <f t="shared" si="13"/>
        <v>0</v>
      </c>
    </row>
    <row r="171" spans="1:11" ht="13.5" customHeight="1">
      <c r="A171" s="156" t="s">
        <v>303</v>
      </c>
      <c r="B171" s="109" t="s">
        <v>304</v>
      </c>
      <c r="C171" s="110"/>
      <c r="D171" s="111"/>
      <c r="E171" s="111"/>
      <c r="F171" s="111"/>
      <c r="G171" s="111"/>
      <c r="H171" s="112"/>
      <c r="I171" s="221"/>
      <c r="J171" s="97">
        <v>12.99</v>
      </c>
      <c r="K171" s="37">
        <f t="shared" si="13"/>
        <v>0</v>
      </c>
    </row>
    <row r="172" spans="1:11" ht="13.5" customHeight="1">
      <c r="A172" s="156" t="s">
        <v>305</v>
      </c>
      <c r="B172" s="109" t="s">
        <v>306</v>
      </c>
      <c r="C172" s="110"/>
      <c r="D172" s="111"/>
      <c r="E172" s="111"/>
      <c r="F172" s="111"/>
      <c r="G172" s="111"/>
      <c r="H172" s="112"/>
      <c r="I172" s="221"/>
      <c r="J172" s="97">
        <v>12.99</v>
      </c>
      <c r="K172" s="37">
        <f t="shared" si="13"/>
        <v>0</v>
      </c>
    </row>
    <row r="173" spans="1:11" ht="13.5" customHeight="1">
      <c r="A173" s="156" t="s">
        <v>307</v>
      </c>
      <c r="B173" s="109" t="s">
        <v>308</v>
      </c>
      <c r="C173" s="110"/>
      <c r="D173" s="111"/>
      <c r="E173" s="111"/>
      <c r="F173" s="111"/>
      <c r="G173" s="111"/>
      <c r="H173" s="112"/>
      <c r="I173" s="221"/>
      <c r="J173" s="97">
        <v>12.99</v>
      </c>
      <c r="K173" s="37">
        <f t="shared" si="13"/>
        <v>0</v>
      </c>
    </row>
    <row r="174" spans="1:11" ht="13.5" customHeight="1">
      <c r="A174" s="156" t="s">
        <v>309</v>
      </c>
      <c r="B174" s="109" t="s">
        <v>310</v>
      </c>
      <c r="C174" s="110"/>
      <c r="D174" s="111"/>
      <c r="E174" s="111"/>
      <c r="F174" s="111"/>
      <c r="G174" s="111"/>
      <c r="H174" s="112"/>
      <c r="I174" s="221"/>
      <c r="J174" s="97">
        <v>12.99</v>
      </c>
      <c r="K174" s="37">
        <f t="shared" si="13"/>
        <v>0</v>
      </c>
    </row>
    <row r="175" spans="1:11" ht="13.5" customHeight="1">
      <c r="A175" s="156" t="s">
        <v>311</v>
      </c>
      <c r="B175" s="109" t="s">
        <v>312</v>
      </c>
      <c r="C175" s="110"/>
      <c r="D175" s="111"/>
      <c r="E175" s="111"/>
      <c r="F175" s="111"/>
      <c r="G175" s="111"/>
      <c r="H175" s="112"/>
      <c r="I175" s="221"/>
      <c r="J175" s="97">
        <v>13.99</v>
      </c>
      <c r="K175" s="37">
        <f t="shared" si="13"/>
        <v>0</v>
      </c>
    </row>
    <row r="176" spans="1:11" ht="13.5" customHeight="1">
      <c r="A176" s="44" t="s">
        <v>313</v>
      </c>
      <c r="B176" s="113" t="s">
        <v>314</v>
      </c>
      <c r="C176" s="114"/>
      <c r="D176" s="115"/>
      <c r="E176" s="115"/>
      <c r="F176" s="115"/>
      <c r="G176" s="115"/>
      <c r="H176" s="116"/>
      <c r="I176" s="229"/>
      <c r="J176" s="97">
        <v>13.99</v>
      </c>
      <c r="K176" s="117">
        <f t="shared" si="13"/>
        <v>0</v>
      </c>
    </row>
    <row r="177" spans="1:11" ht="13.5" customHeight="1">
      <c r="A177" s="160" t="s">
        <v>315</v>
      </c>
      <c r="B177" s="161"/>
      <c r="C177" s="161"/>
      <c r="D177" s="161"/>
      <c r="E177" s="161"/>
      <c r="F177" s="161"/>
      <c r="G177" s="161"/>
      <c r="H177" s="161"/>
      <c r="I177" s="161"/>
      <c r="J177" s="161"/>
      <c r="K177" s="162"/>
    </row>
    <row r="178" spans="1:11" ht="13.5" customHeight="1">
      <c r="A178" s="118" t="s">
        <v>316</v>
      </c>
      <c r="B178" s="119" t="s">
        <v>317</v>
      </c>
      <c r="C178" s="120"/>
      <c r="D178" s="120"/>
      <c r="E178" s="120"/>
      <c r="F178" s="120"/>
      <c r="G178" s="120"/>
      <c r="H178" s="121"/>
      <c r="I178" s="230"/>
      <c r="J178" s="26">
        <v>69.989999999999995</v>
      </c>
      <c r="K178" s="122">
        <f t="shared" ref="K178:K188" si="14">I178*J178</f>
        <v>0</v>
      </c>
    </row>
    <row r="179" spans="1:11" ht="13.5" customHeight="1">
      <c r="A179" s="51" t="s">
        <v>318</v>
      </c>
      <c r="B179" s="124" t="s">
        <v>319</v>
      </c>
      <c r="C179" s="21"/>
      <c r="D179" s="21"/>
      <c r="E179" s="21"/>
      <c r="F179" s="21"/>
      <c r="G179" s="21"/>
      <c r="H179" s="22"/>
      <c r="I179" s="217"/>
      <c r="J179" s="24">
        <v>5.99</v>
      </c>
      <c r="K179" s="23">
        <f t="shared" si="14"/>
        <v>0</v>
      </c>
    </row>
    <row r="180" spans="1:11" ht="13.5" customHeight="1">
      <c r="A180" s="51" t="s">
        <v>320</v>
      </c>
      <c r="B180" s="124" t="s">
        <v>321</v>
      </c>
      <c r="C180" s="21"/>
      <c r="D180" s="21"/>
      <c r="E180" s="21"/>
      <c r="F180" s="21"/>
      <c r="G180" s="21"/>
      <c r="H180" s="22"/>
      <c r="I180" s="217"/>
      <c r="J180" s="24">
        <v>1.99</v>
      </c>
      <c r="K180" s="23">
        <f t="shared" si="14"/>
        <v>0</v>
      </c>
    </row>
    <row r="181" spans="1:11" ht="13.5" customHeight="1">
      <c r="A181" s="51" t="s">
        <v>322</v>
      </c>
      <c r="B181" s="124" t="s">
        <v>323</v>
      </c>
      <c r="C181" s="21"/>
      <c r="D181" s="21"/>
      <c r="E181" s="21"/>
      <c r="F181" s="21"/>
      <c r="G181" s="21"/>
      <c r="H181" s="22"/>
      <c r="I181" s="217"/>
      <c r="J181" s="24">
        <v>11.99</v>
      </c>
      <c r="K181" s="23">
        <f t="shared" si="14"/>
        <v>0</v>
      </c>
    </row>
    <row r="182" spans="1:11" ht="13.5" customHeight="1">
      <c r="A182" s="51" t="s">
        <v>324</v>
      </c>
      <c r="B182" s="124" t="s">
        <v>325</v>
      </c>
      <c r="C182" s="21"/>
      <c r="D182" s="21"/>
      <c r="E182" s="21"/>
      <c r="F182" s="21"/>
      <c r="G182" s="21"/>
      <c r="H182" s="22"/>
      <c r="I182" s="217"/>
      <c r="J182" s="24">
        <v>24.99</v>
      </c>
      <c r="K182" s="23">
        <f t="shared" si="14"/>
        <v>0</v>
      </c>
    </row>
    <row r="183" spans="1:11" ht="13.5" customHeight="1">
      <c r="A183" s="51" t="s">
        <v>326</v>
      </c>
      <c r="B183" s="124" t="s">
        <v>327</v>
      </c>
      <c r="C183" s="21"/>
      <c r="D183" s="21"/>
      <c r="E183" s="21"/>
      <c r="F183" s="21"/>
      <c r="G183" s="21"/>
      <c r="H183" s="22"/>
      <c r="I183" s="217"/>
      <c r="J183" s="24">
        <v>11.99</v>
      </c>
      <c r="K183" s="23">
        <f t="shared" si="14"/>
        <v>0</v>
      </c>
    </row>
    <row r="184" spans="1:11" ht="13.5" customHeight="1">
      <c r="A184" s="51" t="s">
        <v>328</v>
      </c>
      <c r="B184" s="124" t="s">
        <v>329</v>
      </c>
      <c r="C184" s="21"/>
      <c r="D184" s="21"/>
      <c r="E184" s="21"/>
      <c r="F184" s="21"/>
      <c r="G184" s="21"/>
      <c r="H184" s="22"/>
      <c r="I184" s="217"/>
      <c r="J184" s="24">
        <v>5.99</v>
      </c>
      <c r="K184" s="23">
        <f t="shared" si="14"/>
        <v>0</v>
      </c>
    </row>
    <row r="185" spans="1:11" ht="13.5" customHeight="1">
      <c r="A185" s="51" t="s">
        <v>330</v>
      </c>
      <c r="B185" s="124" t="s">
        <v>331</v>
      </c>
      <c r="C185" s="21"/>
      <c r="D185" s="21"/>
      <c r="E185" s="21"/>
      <c r="F185" s="21"/>
      <c r="G185" s="21"/>
      <c r="H185" s="22"/>
      <c r="I185" s="217"/>
      <c r="J185" s="24">
        <v>1.99</v>
      </c>
      <c r="K185" s="23">
        <f t="shared" si="14"/>
        <v>0</v>
      </c>
    </row>
    <row r="186" spans="1:11" ht="13.5" customHeight="1">
      <c r="A186" s="51" t="s">
        <v>332</v>
      </c>
      <c r="B186" s="124" t="s">
        <v>333</v>
      </c>
      <c r="C186" s="21"/>
      <c r="D186" s="21"/>
      <c r="E186" s="21"/>
      <c r="F186" s="21"/>
      <c r="G186" s="21"/>
      <c r="H186" s="22"/>
      <c r="I186" s="217"/>
      <c r="J186" s="24">
        <v>4.99</v>
      </c>
      <c r="K186" s="23">
        <f t="shared" si="14"/>
        <v>0</v>
      </c>
    </row>
    <row r="187" spans="1:11" ht="13.5" customHeight="1">
      <c r="A187" s="51" t="s">
        <v>334</v>
      </c>
      <c r="B187" s="124" t="s">
        <v>335</v>
      </c>
      <c r="C187" s="21"/>
      <c r="D187" s="21"/>
      <c r="E187" s="21"/>
      <c r="F187" s="21"/>
      <c r="G187" s="21"/>
      <c r="H187" s="22"/>
      <c r="I187" s="217"/>
      <c r="J187" s="24">
        <v>8.99</v>
      </c>
      <c r="K187" s="23">
        <f t="shared" si="14"/>
        <v>0</v>
      </c>
    </row>
    <row r="188" spans="1:11" ht="13.5" customHeight="1">
      <c r="A188" s="51" t="s">
        <v>336</v>
      </c>
      <c r="B188" s="124" t="s">
        <v>337</v>
      </c>
      <c r="C188" s="21"/>
      <c r="D188" s="21"/>
      <c r="E188" s="21"/>
      <c r="F188" s="21"/>
      <c r="G188" s="21"/>
      <c r="H188" s="22"/>
      <c r="I188" s="217"/>
      <c r="J188" s="24">
        <v>21.99</v>
      </c>
      <c r="K188" s="23">
        <f t="shared" si="14"/>
        <v>0</v>
      </c>
    </row>
    <row r="189" spans="1:11" ht="13.5" customHeight="1">
      <c r="A189" s="160" t="s">
        <v>338</v>
      </c>
      <c r="B189" s="161"/>
      <c r="C189" s="161"/>
      <c r="D189" s="161"/>
      <c r="E189" s="161"/>
      <c r="F189" s="161"/>
      <c r="G189" s="161"/>
      <c r="H189" s="161"/>
      <c r="I189" s="161"/>
      <c r="J189" s="161"/>
      <c r="K189" s="162"/>
    </row>
    <row r="190" spans="1:11" ht="12.75" customHeight="1">
      <c r="A190" s="155" t="s">
        <v>216</v>
      </c>
      <c r="B190" s="123" t="s">
        <v>339</v>
      </c>
      <c r="C190" s="38"/>
      <c r="D190" s="17"/>
      <c r="E190" s="17"/>
      <c r="F190" s="17"/>
      <c r="G190" s="17"/>
      <c r="H190" s="18"/>
      <c r="I190" s="216"/>
      <c r="J190" s="26">
        <v>3.99</v>
      </c>
      <c r="K190" s="19">
        <f t="shared" ref="K190:K199" si="15">I190*J190</f>
        <v>0</v>
      </c>
    </row>
    <row r="191" spans="1:11" ht="12.75" customHeight="1">
      <c r="A191" s="156" t="s">
        <v>218</v>
      </c>
      <c r="B191" s="124" t="s">
        <v>340</v>
      </c>
      <c r="C191" s="40"/>
      <c r="D191" s="21"/>
      <c r="E191" s="21"/>
      <c r="F191" s="21"/>
      <c r="G191" s="21"/>
      <c r="H191" s="22"/>
      <c r="I191" s="217"/>
      <c r="J191" s="24">
        <v>3.99</v>
      </c>
      <c r="K191" s="23">
        <f t="shared" si="15"/>
        <v>0</v>
      </c>
    </row>
    <row r="192" spans="1:11" ht="12.75" customHeight="1">
      <c r="A192" s="156" t="s">
        <v>210</v>
      </c>
      <c r="B192" s="124" t="s">
        <v>341</v>
      </c>
      <c r="C192" s="40"/>
      <c r="D192" s="21"/>
      <c r="E192" s="21"/>
      <c r="F192" s="21"/>
      <c r="G192" s="21"/>
      <c r="H192" s="22"/>
      <c r="I192" s="217"/>
      <c r="J192" s="24">
        <v>4.99</v>
      </c>
      <c r="K192" s="23">
        <f t="shared" si="15"/>
        <v>0</v>
      </c>
    </row>
    <row r="193" spans="1:11" ht="12.75" customHeight="1">
      <c r="A193" s="156" t="s">
        <v>342</v>
      </c>
      <c r="B193" s="124" t="s">
        <v>343</v>
      </c>
      <c r="C193" s="40"/>
      <c r="D193" s="21"/>
      <c r="E193" s="21"/>
      <c r="F193" s="21"/>
      <c r="G193" s="21"/>
      <c r="H193" s="22"/>
      <c r="I193" s="217"/>
      <c r="J193" s="24">
        <v>4.99</v>
      </c>
      <c r="K193" s="23">
        <f t="shared" si="15"/>
        <v>0</v>
      </c>
    </row>
    <row r="194" spans="1:11" ht="12.75" customHeight="1">
      <c r="A194" s="156" t="s">
        <v>344</v>
      </c>
      <c r="B194" s="124" t="s">
        <v>345</v>
      </c>
      <c r="C194" s="40"/>
      <c r="D194" s="21"/>
      <c r="E194" s="21"/>
      <c r="F194" s="21"/>
      <c r="G194" s="21"/>
      <c r="H194" s="22"/>
      <c r="I194" s="217"/>
      <c r="J194" s="24">
        <v>7.99</v>
      </c>
      <c r="K194" s="23">
        <f t="shared" si="15"/>
        <v>0</v>
      </c>
    </row>
    <row r="195" spans="1:11" ht="12.75" customHeight="1">
      <c r="A195" s="156" t="s">
        <v>346</v>
      </c>
      <c r="B195" s="123" t="s">
        <v>347</v>
      </c>
      <c r="C195" s="40"/>
      <c r="D195" s="40"/>
      <c r="E195" s="40"/>
      <c r="F195" s="40"/>
      <c r="G195" s="40"/>
      <c r="H195" s="103"/>
      <c r="I195" s="217"/>
      <c r="J195" s="24">
        <v>4.99</v>
      </c>
      <c r="K195" s="23">
        <f t="shared" si="15"/>
        <v>0</v>
      </c>
    </row>
    <row r="196" spans="1:11" ht="12.75" customHeight="1">
      <c r="A196" s="156" t="s">
        <v>348</v>
      </c>
      <c r="B196" s="124" t="s">
        <v>349</v>
      </c>
      <c r="C196" s="40"/>
      <c r="D196" s="40"/>
      <c r="E196" s="40"/>
      <c r="F196" s="40"/>
      <c r="G196" s="40"/>
      <c r="H196" s="103"/>
      <c r="I196" s="217"/>
      <c r="J196" s="24">
        <v>4.99</v>
      </c>
      <c r="K196" s="23">
        <f t="shared" si="15"/>
        <v>0</v>
      </c>
    </row>
    <row r="197" spans="1:11" ht="12.75" customHeight="1">
      <c r="A197" s="156" t="s">
        <v>350</v>
      </c>
      <c r="B197" s="124" t="s">
        <v>351</v>
      </c>
      <c r="C197" s="40"/>
      <c r="D197" s="40"/>
      <c r="E197" s="40"/>
      <c r="F197" s="40"/>
      <c r="G197" s="40"/>
      <c r="H197" s="103"/>
      <c r="I197" s="217"/>
      <c r="J197" s="24">
        <v>6.99</v>
      </c>
      <c r="K197" s="23">
        <f t="shared" si="15"/>
        <v>0</v>
      </c>
    </row>
    <row r="198" spans="1:11" ht="12.75" customHeight="1">
      <c r="A198" s="156" t="s">
        <v>352</v>
      </c>
      <c r="B198" s="124" t="s">
        <v>353</v>
      </c>
      <c r="C198" s="40"/>
      <c r="D198" s="40"/>
      <c r="E198" s="40"/>
      <c r="F198" s="40"/>
      <c r="G198" s="40"/>
      <c r="H198" s="103"/>
      <c r="I198" s="217"/>
      <c r="J198" s="24">
        <v>6.99</v>
      </c>
      <c r="K198" s="23">
        <f t="shared" si="15"/>
        <v>0</v>
      </c>
    </row>
    <row r="199" spans="1:11" ht="12.75" customHeight="1">
      <c r="A199" s="155" t="s">
        <v>354</v>
      </c>
      <c r="B199" s="127" t="s">
        <v>355</v>
      </c>
      <c r="C199" s="38"/>
      <c r="D199" s="38"/>
      <c r="E199" s="38"/>
      <c r="F199" s="38"/>
      <c r="G199" s="38"/>
      <c r="H199" s="125"/>
      <c r="I199" s="216"/>
      <c r="J199" s="26">
        <v>9.99</v>
      </c>
      <c r="K199" s="19">
        <f t="shared" si="15"/>
        <v>0</v>
      </c>
    </row>
    <row r="200" spans="1:11" ht="13.5" customHeight="1">
      <c r="A200" s="160" t="s">
        <v>356</v>
      </c>
      <c r="B200" s="161"/>
      <c r="C200" s="161"/>
      <c r="D200" s="161"/>
      <c r="E200" s="161"/>
      <c r="F200" s="161"/>
      <c r="G200" s="161"/>
      <c r="H200" s="161"/>
      <c r="I200" s="161"/>
      <c r="J200" s="161"/>
      <c r="K200" s="162"/>
    </row>
    <row r="201" spans="1:11" ht="12.75" customHeight="1">
      <c r="A201" s="126" t="s">
        <v>357</v>
      </c>
      <c r="B201" s="127" t="s">
        <v>358</v>
      </c>
      <c r="C201" s="17"/>
      <c r="D201" s="17"/>
      <c r="E201" s="17"/>
      <c r="F201" s="17"/>
      <c r="G201" s="17"/>
      <c r="H201" s="18"/>
      <c r="I201" s="216"/>
      <c r="J201" s="26">
        <v>49.99</v>
      </c>
      <c r="K201" s="19">
        <f t="shared" ref="K201:K206" si="16">I201*J201</f>
        <v>0</v>
      </c>
    </row>
    <row r="202" spans="1:11" ht="12.75" customHeight="1">
      <c r="A202" s="51" t="s">
        <v>359</v>
      </c>
      <c r="B202" s="124" t="s">
        <v>360</v>
      </c>
      <c r="C202" s="21"/>
      <c r="D202" s="21"/>
      <c r="E202" s="21"/>
      <c r="F202" s="21"/>
      <c r="G202" s="21"/>
      <c r="H202" s="22"/>
      <c r="I202" s="217"/>
      <c r="J202" s="24">
        <v>7.49</v>
      </c>
      <c r="K202" s="23">
        <f t="shared" si="16"/>
        <v>0</v>
      </c>
    </row>
    <row r="203" spans="1:11" ht="12.75" customHeight="1">
      <c r="A203" s="51" t="s">
        <v>361</v>
      </c>
      <c r="B203" s="124" t="s">
        <v>362</v>
      </c>
      <c r="C203" s="21"/>
      <c r="D203" s="21"/>
      <c r="E203" s="21"/>
      <c r="F203" s="21"/>
      <c r="G203" s="21"/>
      <c r="H203" s="22"/>
      <c r="I203" s="217"/>
      <c r="J203" s="24">
        <v>7.49</v>
      </c>
      <c r="K203" s="23">
        <f t="shared" si="16"/>
        <v>0</v>
      </c>
    </row>
    <row r="204" spans="1:11" ht="12.75" customHeight="1">
      <c r="A204" s="128" t="s">
        <v>363</v>
      </c>
      <c r="B204" s="129" t="s">
        <v>364</v>
      </c>
      <c r="C204" s="130"/>
      <c r="D204" s="130"/>
      <c r="E204" s="130"/>
      <c r="F204" s="130"/>
      <c r="G204" s="130"/>
      <c r="H204" s="131"/>
      <c r="I204" s="231"/>
      <c r="J204" s="132">
        <v>7.49</v>
      </c>
      <c r="K204" s="133">
        <f t="shared" si="16"/>
        <v>0</v>
      </c>
    </row>
    <row r="205" spans="1:11" ht="12.75" customHeight="1">
      <c r="A205" s="51" t="s">
        <v>365</v>
      </c>
      <c r="B205" s="124" t="s">
        <v>366</v>
      </c>
      <c r="C205" s="21"/>
      <c r="D205" s="21"/>
      <c r="E205" s="21"/>
      <c r="F205" s="21"/>
      <c r="G205" s="21"/>
      <c r="H205" s="22"/>
      <c r="I205" s="217"/>
      <c r="J205" s="24">
        <v>7.99</v>
      </c>
      <c r="K205" s="23">
        <f t="shared" si="16"/>
        <v>0</v>
      </c>
    </row>
    <row r="206" spans="1:11" ht="12.75" customHeight="1">
      <c r="A206" s="126" t="s">
        <v>367</v>
      </c>
      <c r="B206" s="127" t="s">
        <v>368</v>
      </c>
      <c r="C206" s="17"/>
      <c r="D206" s="17"/>
      <c r="E206" s="17"/>
      <c r="F206" s="17"/>
      <c r="G206" s="17"/>
      <c r="H206" s="18"/>
      <c r="I206" s="216"/>
      <c r="J206" s="26">
        <v>7.99</v>
      </c>
      <c r="K206" s="19">
        <f t="shared" si="16"/>
        <v>0</v>
      </c>
    </row>
    <row r="207" spans="1:11" ht="13.5" customHeight="1">
      <c r="A207" s="160" t="s">
        <v>369</v>
      </c>
      <c r="B207" s="161"/>
      <c r="C207" s="161"/>
      <c r="D207" s="161"/>
      <c r="E207" s="161"/>
      <c r="F207" s="161"/>
      <c r="G207" s="161"/>
      <c r="H207" s="161"/>
      <c r="I207" s="161"/>
      <c r="J207" s="161"/>
      <c r="K207" s="162"/>
    </row>
    <row r="208" spans="1:11" ht="13.5" customHeight="1">
      <c r="A208" s="155" t="s">
        <v>370</v>
      </c>
      <c r="B208" s="134" t="s">
        <v>371</v>
      </c>
      <c r="C208" s="38"/>
      <c r="D208" s="17"/>
      <c r="E208" s="17"/>
      <c r="F208" s="17"/>
      <c r="G208" s="17"/>
      <c r="H208" s="18"/>
      <c r="I208" s="216"/>
      <c r="J208" s="26">
        <v>175</v>
      </c>
      <c r="K208" s="19">
        <f t="shared" ref="K208:K219" si="17">I208*J208</f>
        <v>0</v>
      </c>
    </row>
    <row r="209" spans="1:11" ht="13.5" customHeight="1">
      <c r="A209" s="156" t="s">
        <v>372</v>
      </c>
      <c r="B209" s="135" t="s">
        <v>373</v>
      </c>
      <c r="C209" s="40"/>
      <c r="D209" s="21"/>
      <c r="E209" s="21"/>
      <c r="F209" s="21"/>
      <c r="G209" s="21"/>
      <c r="H209" s="22"/>
      <c r="I209" s="217"/>
      <c r="J209" s="24">
        <v>175</v>
      </c>
      <c r="K209" s="23">
        <f t="shared" si="17"/>
        <v>0</v>
      </c>
    </row>
    <row r="210" spans="1:11" ht="13.5" customHeight="1">
      <c r="A210" s="156" t="s">
        <v>374</v>
      </c>
      <c r="B210" s="135" t="s">
        <v>375</v>
      </c>
      <c r="C210" s="40"/>
      <c r="D210" s="21"/>
      <c r="E210" s="21"/>
      <c r="F210" s="21"/>
      <c r="G210" s="21"/>
      <c r="H210" s="22"/>
      <c r="I210" s="217"/>
      <c r="J210" s="24">
        <v>175</v>
      </c>
      <c r="K210" s="23">
        <f t="shared" si="17"/>
        <v>0</v>
      </c>
    </row>
    <row r="211" spans="1:11" ht="13.5" customHeight="1">
      <c r="A211" s="156" t="s">
        <v>376</v>
      </c>
      <c r="B211" s="135" t="s">
        <v>377</v>
      </c>
      <c r="C211" s="40"/>
      <c r="D211" s="21"/>
      <c r="E211" s="21"/>
      <c r="F211" s="21"/>
      <c r="G211" s="21"/>
      <c r="H211" s="22"/>
      <c r="I211" s="217"/>
      <c r="J211" s="24">
        <v>50</v>
      </c>
      <c r="K211" s="23">
        <f t="shared" si="17"/>
        <v>0</v>
      </c>
    </row>
    <row r="212" spans="1:11" ht="13.5" customHeight="1">
      <c r="A212" s="156" t="s">
        <v>378</v>
      </c>
      <c r="B212" s="135" t="s">
        <v>379</v>
      </c>
      <c r="C212" s="40"/>
      <c r="D212" s="21"/>
      <c r="E212" s="21"/>
      <c r="F212" s="21"/>
      <c r="G212" s="21"/>
      <c r="H212" s="22"/>
      <c r="I212" s="217"/>
      <c r="J212" s="24">
        <v>50</v>
      </c>
      <c r="K212" s="23">
        <f t="shared" si="17"/>
        <v>0</v>
      </c>
    </row>
    <row r="213" spans="1:11" ht="13.5" customHeight="1">
      <c r="A213" s="156" t="s">
        <v>380</v>
      </c>
      <c r="B213" s="135" t="s">
        <v>381</v>
      </c>
      <c r="C213" s="40"/>
      <c r="D213" s="21"/>
      <c r="E213" s="21"/>
      <c r="F213" s="21"/>
      <c r="G213" s="21"/>
      <c r="H213" s="22"/>
      <c r="I213" s="217"/>
      <c r="J213" s="24">
        <v>50</v>
      </c>
      <c r="K213" s="23">
        <f t="shared" si="17"/>
        <v>0</v>
      </c>
    </row>
    <row r="214" spans="1:11" ht="13.5" customHeight="1">
      <c r="A214" s="156" t="s">
        <v>382</v>
      </c>
      <c r="B214" s="135" t="s">
        <v>383</v>
      </c>
      <c r="C214" s="40"/>
      <c r="D214" s="21"/>
      <c r="E214" s="21"/>
      <c r="F214" s="21"/>
      <c r="G214" s="21"/>
      <c r="H214" s="22"/>
      <c r="I214" s="217"/>
      <c r="J214" s="24">
        <v>150</v>
      </c>
      <c r="K214" s="23">
        <f t="shared" si="17"/>
        <v>0</v>
      </c>
    </row>
    <row r="215" spans="1:11" ht="13.5" customHeight="1">
      <c r="A215" s="156" t="s">
        <v>384</v>
      </c>
      <c r="B215" s="135" t="s">
        <v>385</v>
      </c>
      <c r="C215" s="40"/>
      <c r="D215" s="21"/>
      <c r="E215" s="21"/>
      <c r="F215" s="21"/>
      <c r="G215" s="21"/>
      <c r="H215" s="22"/>
      <c r="I215" s="217"/>
      <c r="J215" s="24">
        <v>150</v>
      </c>
      <c r="K215" s="23">
        <f t="shared" si="17"/>
        <v>0</v>
      </c>
    </row>
    <row r="216" spans="1:11" ht="13.5" customHeight="1">
      <c r="A216" s="156" t="s">
        <v>386</v>
      </c>
      <c r="B216" s="135" t="s">
        <v>387</v>
      </c>
      <c r="C216" s="40"/>
      <c r="D216" s="21"/>
      <c r="E216" s="21"/>
      <c r="F216" s="21"/>
      <c r="G216" s="21"/>
      <c r="H216" s="22"/>
      <c r="I216" s="217"/>
      <c r="J216" s="24">
        <v>150</v>
      </c>
      <c r="K216" s="23">
        <f t="shared" si="17"/>
        <v>0</v>
      </c>
    </row>
    <row r="217" spans="1:11" ht="13.5" customHeight="1">
      <c r="A217" s="156" t="s">
        <v>388</v>
      </c>
      <c r="B217" s="135" t="s">
        <v>389</v>
      </c>
      <c r="C217" s="40"/>
      <c r="D217" s="21"/>
      <c r="E217" s="21"/>
      <c r="F217" s="21"/>
      <c r="G217" s="21"/>
      <c r="H217" s="22"/>
      <c r="I217" s="217"/>
      <c r="J217" s="24">
        <v>175</v>
      </c>
      <c r="K217" s="23">
        <f t="shared" si="17"/>
        <v>0</v>
      </c>
    </row>
    <row r="218" spans="1:11" ht="13.5" customHeight="1">
      <c r="A218" s="156" t="s">
        <v>390</v>
      </c>
      <c r="B218" s="135" t="s">
        <v>391</v>
      </c>
      <c r="C218" s="40"/>
      <c r="D218" s="21"/>
      <c r="E218" s="21"/>
      <c r="F218" s="21"/>
      <c r="G218" s="21"/>
      <c r="H218" s="22"/>
      <c r="I218" s="217"/>
      <c r="J218" s="24">
        <v>175</v>
      </c>
      <c r="K218" s="23">
        <f t="shared" si="17"/>
        <v>0</v>
      </c>
    </row>
    <row r="219" spans="1:11" ht="13.5" customHeight="1">
      <c r="A219" s="156" t="s">
        <v>392</v>
      </c>
      <c r="B219" s="136" t="s">
        <v>393</v>
      </c>
      <c r="C219" s="40"/>
      <c r="D219" s="21"/>
      <c r="E219" s="21"/>
      <c r="F219" s="21"/>
      <c r="G219" s="21"/>
      <c r="H219" s="22"/>
      <c r="I219" s="217"/>
      <c r="J219" s="24">
        <v>175</v>
      </c>
      <c r="K219" s="23">
        <f t="shared" si="17"/>
        <v>0</v>
      </c>
    </row>
    <row r="220" spans="1:11" ht="13.5" customHeight="1">
      <c r="A220" s="160" t="s">
        <v>394</v>
      </c>
      <c r="B220" s="161"/>
      <c r="C220" s="161"/>
      <c r="D220" s="161"/>
      <c r="E220" s="161"/>
      <c r="F220" s="161"/>
      <c r="G220" s="161"/>
      <c r="H220" s="161"/>
      <c r="I220" s="161"/>
      <c r="J220" s="161"/>
      <c r="K220" s="162"/>
    </row>
    <row r="221" spans="1:11" ht="13.5" customHeight="1">
      <c r="A221" s="77" t="s">
        <v>395</v>
      </c>
      <c r="B221" s="28" t="s">
        <v>396</v>
      </c>
      <c r="C221" s="137"/>
      <c r="D221" s="49"/>
      <c r="E221" s="49"/>
      <c r="F221" s="49"/>
      <c r="G221" s="49"/>
      <c r="H221" s="138"/>
      <c r="I221" s="232"/>
      <c r="J221" s="143">
        <v>14.99</v>
      </c>
      <c r="K221" s="83">
        <f t="shared" ref="K221:K225" si="18">I221*J221</f>
        <v>0</v>
      </c>
    </row>
    <row r="222" spans="1:11" ht="13.5" customHeight="1">
      <c r="A222" s="77" t="s">
        <v>397</v>
      </c>
      <c r="B222" s="139" t="s">
        <v>398</v>
      </c>
      <c r="C222" s="140"/>
      <c r="D222" s="141"/>
      <c r="E222" s="141"/>
      <c r="F222" s="141"/>
      <c r="G222" s="141"/>
      <c r="H222" s="142"/>
      <c r="I222" s="233"/>
      <c r="J222" s="143">
        <v>49.99</v>
      </c>
      <c r="K222" s="83">
        <f t="shared" si="18"/>
        <v>0</v>
      </c>
    </row>
    <row r="223" spans="1:11" ht="13.5" customHeight="1">
      <c r="A223" s="77" t="s">
        <v>399</v>
      </c>
      <c r="B223" s="139" t="s">
        <v>400</v>
      </c>
      <c r="C223" s="140"/>
      <c r="D223" s="141"/>
      <c r="E223" s="141"/>
      <c r="F223" s="141"/>
      <c r="G223" s="141"/>
      <c r="H223" s="142"/>
      <c r="I223" s="233"/>
      <c r="J223" s="143">
        <v>49.99</v>
      </c>
      <c r="K223" s="83">
        <f t="shared" si="18"/>
        <v>0</v>
      </c>
    </row>
    <row r="224" spans="1:11" ht="13.5" customHeight="1">
      <c r="A224" s="155" t="s">
        <v>401</v>
      </c>
      <c r="B224" s="144" t="s">
        <v>402</v>
      </c>
      <c r="C224" s="145"/>
      <c r="D224" s="146"/>
      <c r="E224" s="146"/>
      <c r="F224" s="146"/>
      <c r="G224" s="146"/>
      <c r="H224" s="147"/>
      <c r="I224" s="234"/>
      <c r="J224" s="26">
        <v>39.99</v>
      </c>
      <c r="K224" s="83">
        <f t="shared" si="18"/>
        <v>0</v>
      </c>
    </row>
    <row r="225" spans="1:11" ht="13.5" customHeight="1">
      <c r="A225" s="156" t="s">
        <v>403</v>
      </c>
      <c r="B225" s="123" t="s">
        <v>404</v>
      </c>
      <c r="C225" s="42"/>
      <c r="D225" s="43"/>
      <c r="E225" s="43"/>
      <c r="F225" s="43"/>
      <c r="G225" s="43"/>
      <c r="H225" s="41"/>
      <c r="I225" s="223"/>
      <c r="J225" s="24">
        <v>39.99</v>
      </c>
      <c r="K225" s="23">
        <f t="shared" si="18"/>
        <v>0</v>
      </c>
    </row>
    <row r="226" spans="1:11" ht="2.25" customHeight="1">
      <c r="A226" s="148"/>
      <c r="B226" s="149"/>
      <c r="C226" s="96"/>
      <c r="D226" s="87"/>
      <c r="E226" s="87"/>
      <c r="F226" s="87"/>
      <c r="G226" s="87"/>
      <c r="H226" s="88"/>
      <c r="I226" s="36"/>
      <c r="J226" s="97"/>
      <c r="K226" s="150"/>
    </row>
    <row r="227" spans="1:11" ht="13.5" customHeight="1">
      <c r="A227" s="151"/>
      <c r="B227" s="189" t="s">
        <v>405</v>
      </c>
      <c r="C227" s="161"/>
      <c r="D227" s="161"/>
      <c r="E227" s="161"/>
      <c r="F227" s="161"/>
      <c r="G227" s="161"/>
      <c r="H227" s="167"/>
      <c r="I227" s="152">
        <f>SUM(I12:I226)</f>
        <v>0</v>
      </c>
      <c r="J227" s="153"/>
      <c r="K227" s="154">
        <f>SUM(K12:K226)</f>
        <v>0</v>
      </c>
    </row>
    <row r="228" spans="1:11" ht="18" customHeight="1">
      <c r="A228" s="235" t="s">
        <v>406</v>
      </c>
      <c r="B228" s="236"/>
      <c r="C228" s="236"/>
      <c r="D228" s="236"/>
      <c r="E228" s="236"/>
      <c r="F228" s="236"/>
      <c r="G228" s="236"/>
      <c r="H228" s="236"/>
      <c r="I228" s="236"/>
      <c r="J228" s="236"/>
      <c r="K228" s="237"/>
    </row>
    <row r="229" spans="1:11" ht="18" customHeight="1">
      <c r="A229" s="238" t="s">
        <v>407</v>
      </c>
      <c r="B229" s="239"/>
      <c r="C229" s="239"/>
      <c r="D229" s="239"/>
      <c r="E229" s="239"/>
      <c r="F229" s="239"/>
      <c r="G229" s="239"/>
      <c r="H229" s="239"/>
      <c r="I229" s="239"/>
      <c r="J229" s="239"/>
      <c r="K229" s="240"/>
    </row>
    <row r="230" spans="1:11" ht="17.25" customHeight="1">
      <c r="A230" s="241" t="s">
        <v>408</v>
      </c>
      <c r="B230" s="239"/>
      <c r="C230" s="239"/>
      <c r="D230" s="239"/>
      <c r="E230" s="239"/>
      <c r="F230" s="239"/>
      <c r="G230" s="239"/>
      <c r="H230" s="239"/>
      <c r="I230" s="239"/>
      <c r="J230" s="239"/>
      <c r="K230" s="240"/>
    </row>
    <row r="231" spans="1:11" ht="98.25" customHeight="1" thickBot="1">
      <c r="A231" s="203" t="s">
        <v>409</v>
      </c>
      <c r="B231" s="204"/>
      <c r="C231" s="204"/>
      <c r="D231" s="204"/>
      <c r="E231" s="204"/>
      <c r="F231" s="204"/>
      <c r="G231" s="204"/>
      <c r="H231" s="204"/>
      <c r="I231" s="204"/>
      <c r="J231" s="204"/>
      <c r="K231" s="205"/>
    </row>
    <row r="232" spans="1:11" ht="133.5" customHeight="1" thickBot="1">
      <c r="A232" s="206" t="s">
        <v>410</v>
      </c>
      <c r="B232" s="207"/>
      <c r="C232" s="207"/>
      <c r="D232" s="207"/>
      <c r="E232" s="207"/>
      <c r="F232" s="207"/>
      <c r="G232" s="207"/>
      <c r="H232" s="207"/>
      <c r="I232" s="207"/>
      <c r="J232" s="207"/>
      <c r="K232" s="208"/>
    </row>
    <row r="233" spans="1:11" ht="70.5" customHeight="1" thickBot="1">
      <c r="A233" s="187" t="s">
        <v>411</v>
      </c>
      <c r="B233" s="169"/>
      <c r="C233" s="169"/>
      <c r="D233" s="169"/>
      <c r="E233" s="169"/>
      <c r="F233" s="169"/>
      <c r="G233" s="169"/>
      <c r="H233" s="169"/>
      <c r="I233" s="169"/>
      <c r="J233" s="169"/>
      <c r="K233" s="188"/>
    </row>
    <row r="234" spans="1:11" ht="57.75" customHeight="1" thickBot="1">
      <c r="A234" s="183" t="s">
        <v>412</v>
      </c>
      <c r="B234" s="161"/>
      <c r="C234" s="161"/>
      <c r="D234" s="161"/>
      <c r="E234" s="161"/>
      <c r="F234" s="161"/>
      <c r="G234" s="161"/>
      <c r="H234" s="161"/>
      <c r="I234" s="161"/>
      <c r="J234" s="161"/>
      <c r="K234" s="162"/>
    </row>
    <row r="235" spans="1:11" ht="28.5" customHeight="1" thickBot="1">
      <c r="A235" s="184" t="s">
        <v>413</v>
      </c>
      <c r="B235" s="185"/>
      <c r="C235" s="185"/>
      <c r="D235" s="185"/>
      <c r="E235" s="185"/>
      <c r="F235" s="185"/>
      <c r="G235" s="185"/>
      <c r="H235" s="185"/>
      <c r="I235" s="185"/>
      <c r="J235" s="185"/>
      <c r="K235" s="186"/>
    </row>
  </sheetData>
  <sheetProtection sheet="1" objects="1" scenarios="1" selectLockedCells="1"/>
  <mergeCells count="44">
    <mergeCell ref="A228:K228"/>
    <mergeCell ref="A229:K229"/>
    <mergeCell ref="A177:K177"/>
    <mergeCell ref="B227:H227"/>
    <mergeCell ref="A220:K220"/>
    <mergeCell ref="A200:K200"/>
    <mergeCell ref="A207:K207"/>
    <mergeCell ref="A189:K189"/>
    <mergeCell ref="A234:K234"/>
    <mergeCell ref="A235:K235"/>
    <mergeCell ref="A233:K233"/>
    <mergeCell ref="A231:K231"/>
    <mergeCell ref="A230:K230"/>
    <mergeCell ref="A232:K232"/>
    <mergeCell ref="A75:K75"/>
    <mergeCell ref="C1:I3"/>
    <mergeCell ref="A1:B3"/>
    <mergeCell ref="J2:K2"/>
    <mergeCell ref="J3:K3"/>
    <mergeCell ref="J1:K1"/>
    <mergeCell ref="B6:H6"/>
    <mergeCell ref="A7:K7"/>
    <mergeCell ref="B5:H5"/>
    <mergeCell ref="A4:H4"/>
    <mergeCell ref="C9:D9"/>
    <mergeCell ref="C8:D8"/>
    <mergeCell ref="E8:F8"/>
    <mergeCell ref="G8:I8"/>
    <mergeCell ref="A11:K11"/>
    <mergeCell ref="B10:H10"/>
    <mergeCell ref="A17:K17"/>
    <mergeCell ref="A24:K24"/>
    <mergeCell ref="E9:F9"/>
    <mergeCell ref="G9:I9"/>
    <mergeCell ref="A121:K121"/>
    <mergeCell ref="A108:K108"/>
    <mergeCell ref="A90:K90"/>
    <mergeCell ref="A81:K81"/>
    <mergeCell ref="A137:K137"/>
    <mergeCell ref="A34:K34"/>
    <mergeCell ref="A72:K72"/>
    <mergeCell ref="A66:K66"/>
    <mergeCell ref="A48:K48"/>
    <mergeCell ref="A56:K56"/>
  </mergeCells>
  <printOptions horizontalCentered="1" gridLines="1"/>
  <pageMargins left="0.7" right="0.7" top="0.75" bottom="0.75" header="0" footer="0"/>
  <pageSetup scale="74" fitToHeight="4" pageOrder="overThenDown" orientation="portrait" cellComments="atEnd" r:id="rId1"/>
  <rowBreaks count="4" manualBreakCount="4">
    <brk id="55" max="16383" man="1"/>
    <brk id="120" max="16383" man="1"/>
    <brk id="176" max="16383" man="1"/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Cremean</dc:creator>
  <cp:lastModifiedBy>tcremea</cp:lastModifiedBy>
  <cp:lastPrinted>2018-11-23T18:29:39Z</cp:lastPrinted>
  <dcterms:created xsi:type="dcterms:W3CDTF">2018-11-23T18:18:11Z</dcterms:created>
  <dcterms:modified xsi:type="dcterms:W3CDTF">2018-11-23T18:29:41Z</dcterms:modified>
</cp:coreProperties>
</file>